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3176" tabRatio="292"/>
  </bookViews>
  <sheets>
    <sheet name="Synthèse" sheetId="2" r:id="rId1"/>
    <sheet name="Cashflows" sheetId="1" r:id="rId2"/>
  </sheets>
  <definedNames>
    <definedName name="IRTestMacro1">Cashflows!$A$3:$V$7312</definedName>
    <definedName name="IRTestMacro2">Synthèse!$A$12:$H$12</definedName>
  </definedNames>
  <calcPr calcId="145621"/>
</workbook>
</file>

<file path=xl/calcChain.xml><?xml version="1.0" encoding="utf-8"?>
<calcChain xmlns="http://schemas.openxmlformats.org/spreadsheetml/2006/main">
  <c r="K7" i="2" l="1"/>
  <c r="J7" i="2"/>
  <c r="H7" i="2" l="1"/>
  <c r="C9" i="2" s="1"/>
  <c r="G7" i="2"/>
</calcChain>
</file>

<file path=xl/sharedStrings.xml><?xml version="1.0" encoding="utf-8"?>
<sst xmlns="http://schemas.openxmlformats.org/spreadsheetml/2006/main" count="1252" uniqueCount="48">
  <si>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</si>
  <si>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</si>
  <si>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</si>
  <si>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</si>
  <si>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</si>
  <si>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</si>
  <si>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</si>
  <si>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</si>
  <si>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</si>
  <si>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</si>
  <si>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</si>
  <si>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</si>
  <si>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</si>
  <si>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</si>
  <si>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</si>
  <si>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</si>
  <si>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</si>
  <si>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</si>
  <si>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</si>
  <si>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</si>
  <si>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</si>
  <si>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</si>
  <si>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</si>
  <si>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</si>
  <si>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</si>
  <si>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</si>
  <si>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</si>
  <si>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</si>
  <si>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</si>
  <si>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</si>
  <si>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</si>
  <si>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Using market data of 05/08/2013</t>
  </si>
  <si>
    <t>Trade Date : 05/08/2013</t>
  </si>
  <si>
    <t>IR Portfolio Effectiveness Test - SURYS</t>
  </si>
  <si>
    <t>IRSURYS3P</t>
  </si>
  <si>
    <t>2-D</t>
  </si>
  <si>
    <t>Swap 1.43% vs Moy. Euribor 3m</t>
  </si>
  <si>
    <t>0.0143</t>
  </si>
  <si>
    <t>IRSURYS3R</t>
  </si>
  <si>
    <t>IRSURYS10003P</t>
  </si>
  <si>
    <t>Bussy</t>
  </si>
  <si>
    <t>Market data of 05/08/2012</t>
  </si>
  <si>
    <t>Using market data of 29/12/2017</t>
  </si>
  <si>
    <t>Value Date: 29/12/2017</t>
  </si>
  <si>
    <t>Calculation Date: 09/01/2018</t>
  </si>
  <si>
    <t>10003-F</t>
  </si>
  <si>
    <t>Market data of 29/12/2017</t>
  </si>
  <si>
    <t>Couverture Bussy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</si>
</sst>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0" fontId="0" fillId="0" borderId="2" xfId="0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10" xfId="0" applyNumberFormat="1" applyBorder="1" applyAlignment="1" applyProtection="1">
      <alignment vertical="center"/>
    </xf>
    <xf numFmtId="0" fontId="0" fillId="0" borderId="10" xfId="0" applyBorder="1"/>
    <xf numFmtId="0" fontId="0" fillId="0" borderId="11" xfId="0" applyBorder="1"/>
    <xf numFmtId="14" fontId="0" fillId="0" borderId="12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0" fontId="0" fillId="0" borderId="0" xfId="0" applyBorder="1"/>
    <xf numFmtId="0" fontId="0" fillId="0" borderId="13" xfId="0" applyBorder="1"/>
    <xf numFmtId="14" fontId="0" fillId="0" borderId="14" xfId="0" applyNumberFormat="1" applyBorder="1" applyAlignment="1" applyProtection="1">
      <alignment vertical="center"/>
    </xf>
    <xf numFmtId="14" fontId="0" fillId="0" borderId="15" xfId="0" applyNumberFormat="1" applyBorder="1" applyAlignment="1" applyProtection="1">
      <alignment vertical="center"/>
    </xf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zoomScale="85" zoomScaleNormal="85" workbookViewId="0">
      <selection activeCell="E5" sqref="E5"/>
    </sheetView>
  </sheetViews>
  <sheetFormatPr baseColWidth="10" defaultColWidth="9.109375" defaultRowHeight="14.4" x14ac:dyDescent="0.3"/>
  <cols>
    <col min="1" max="2" width="13" style="14" customWidth="1"/>
    <col min="3" max="3" width="28.6640625" style="12" bestFit="1" customWidth="1"/>
    <col min="4" max="4" width="26.109375" style="12" bestFit="1" customWidth="1"/>
    <col min="5" max="5" width="25.5546875" style="12" bestFit="1" customWidth="1"/>
    <col min="6" max="6" width="22.6640625" style="12" bestFit="1" customWidth="1"/>
    <col min="7" max="7" width="20.109375" style="12" bestFit="1" customWidth="1"/>
    <col min="8" max="8" width="19.44140625" style="12" bestFit="1" customWidth="1"/>
    <col min="9" max="9" width="22.6640625" style="12" bestFit="1" customWidth="1"/>
    <col min="10" max="10" width="20.109375" style="12" bestFit="1" customWidth="1"/>
    <col min="11" max="11" width="19.44140625" style="12" bestFit="1" customWidth="1"/>
  </cols>
  <sheetData>
    <row r="1" spans="1:11" ht="30" x14ac:dyDescent="0.4">
      <c r="A1" s="21" t="s">
        <v>33</v>
      </c>
      <c r="B1" s="22"/>
      <c r="C1" s="22"/>
      <c r="D1" s="23"/>
      <c r="E1" s="24"/>
      <c r="F1"/>
      <c r="G1"/>
      <c r="H1"/>
      <c r="I1"/>
      <c r="J1"/>
      <c r="K1"/>
    </row>
    <row r="2" spans="1:11" ht="15.75" x14ac:dyDescent="0.25">
      <c r="A2" s="55" t="s">
        <v>32</v>
      </c>
      <c r="B2" s="55"/>
      <c r="C2" s="55"/>
      <c r="D2" s="55"/>
      <c r="E2" s="25"/>
      <c r="F2"/>
      <c r="G2"/>
      <c r="H2"/>
      <c r="I2"/>
      <c r="J2"/>
      <c r="K2"/>
    </row>
    <row r="3" spans="1:11" ht="15.75" x14ac:dyDescent="0.25">
      <c r="A3" s="55" t="s">
        <v>43</v>
      </c>
      <c r="B3" s="55"/>
      <c r="C3" s="55"/>
      <c r="D3" s="55"/>
      <c r="E3" s="25"/>
      <c r="F3"/>
      <c r="G3"/>
      <c r="H3"/>
      <c r="I3"/>
      <c r="J3"/>
      <c r="K3"/>
    </row>
    <row r="4" spans="1:11" ht="15" x14ac:dyDescent="0.25">
      <c r="A4" s="26" t="s">
        <v>44</v>
      </c>
      <c r="B4" s="26"/>
      <c r="C4" s="26"/>
      <c r="D4" s="26"/>
      <c r="E4"/>
      <c r="F4"/>
      <c r="G4"/>
      <c r="H4"/>
      <c r="I4"/>
      <c r="J4"/>
      <c r="K4"/>
    </row>
    <row r="5" spans="1:11" x14ac:dyDescent="0.3">
      <c r="A5" s="62" t="s">
        <v>47</v>
      </c>
      <c r="B5" s="26"/>
      <c r="C5" s="26"/>
      <c r="D5" s="26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SUM(G13:G982)</f>
        <v>-238743.29728390553</v>
      </c>
      <c r="H7" s="9">
        <f>SUM(H13:H982)</f>
        <v>58986.518067655656</v>
      </c>
      <c r="I7" s="3"/>
      <c r="J7" s="6">
        <f>SUM(J13:J982)</f>
        <v>-95131.784112818656</v>
      </c>
      <c r="K7" s="9">
        <f>SUM(K13:K982)</f>
        <v>-84624.995103431371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8" t="s">
        <v>26</v>
      </c>
      <c r="B9" s="19"/>
      <c r="C9" s="20">
        <f>-(K7-H7)/(J7-G7)</f>
        <v>1.0000000000000011</v>
      </c>
      <c r="D9" s="5"/>
      <c r="E9" s="5"/>
      <c r="F9" s="5"/>
      <c r="G9" s="5"/>
      <c r="H9" s="5"/>
      <c r="I9" s="3"/>
      <c r="J9"/>
      <c r="K9"/>
    </row>
    <row r="10" spans="1:11" ht="15" x14ac:dyDescent="0.25">
      <c r="A10"/>
      <c r="B10"/>
      <c r="C10"/>
      <c r="D10"/>
      <c r="E10"/>
      <c r="F10"/>
      <c r="G10"/>
      <c r="H10"/>
      <c r="I10"/>
      <c r="J10"/>
      <c r="K10"/>
    </row>
    <row r="11" spans="1:11" ht="15" x14ac:dyDescent="0.25">
      <c r="A11" s="3"/>
      <c r="B11" s="3"/>
      <c r="C11" s="3"/>
      <c r="D11" s="3"/>
      <c r="E11" s="3"/>
      <c r="F11" s="52" t="s">
        <v>31</v>
      </c>
      <c r="G11" s="53"/>
      <c r="H11" s="54"/>
      <c r="I11" s="52" t="s">
        <v>42</v>
      </c>
      <c r="J11" s="53"/>
      <c r="K11" s="54"/>
    </row>
    <row r="12" spans="1:11" ht="15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15" t="s">
        <v>22</v>
      </c>
      <c r="J12" s="15" t="s">
        <v>23</v>
      </c>
      <c r="K12" s="15" t="s">
        <v>24</v>
      </c>
    </row>
    <row r="13" spans="1:11" ht="15" x14ac:dyDescent="0.25">
      <c r="A13" s="28">
        <v>43098</v>
      </c>
      <c r="B13" s="29">
        <v>43188</v>
      </c>
      <c r="C13" s="30">
        <v>2067380.13666667</v>
      </c>
      <c r="D13" s="30">
        <v>2067380.13666667</v>
      </c>
      <c r="E13" s="31">
        <v>2067380.13666667</v>
      </c>
      <c r="F13" s="40">
        <v>-18249.753209844701</v>
      </c>
      <c r="G13" s="30">
        <v>-18249.753209844701</v>
      </c>
      <c r="H13" s="31">
        <v>2589.3486745946602</v>
      </c>
      <c r="I13" s="43">
        <v>-6568.8642562545901</v>
      </c>
      <c r="J13" s="44">
        <v>-6568.8642562545901</v>
      </c>
      <c r="K13" s="45">
        <v>-9091.5402789954096</v>
      </c>
    </row>
    <row r="14" spans="1:11" ht="15" x14ac:dyDescent="0.25">
      <c r="A14" s="32">
        <v>43188</v>
      </c>
      <c r="B14" s="33">
        <v>43280</v>
      </c>
      <c r="C14" s="34">
        <v>1974522.0878260899</v>
      </c>
      <c r="D14" s="34">
        <v>1974522.0878260899</v>
      </c>
      <c r="E14" s="35">
        <v>1974522.0878260899</v>
      </c>
      <c r="F14" s="41">
        <v>-18317.760954486701</v>
      </c>
      <c r="G14" s="34">
        <v>-18317.760954486701</v>
      </c>
      <c r="H14" s="35">
        <v>3028.3782544200599</v>
      </c>
      <c r="I14" s="46">
        <v>-6425.2110343711302</v>
      </c>
      <c r="J14" s="47">
        <v>-6425.2110343711302</v>
      </c>
      <c r="K14" s="48">
        <v>-8864.1716656955396</v>
      </c>
    </row>
    <row r="15" spans="1:11" ht="15" x14ac:dyDescent="0.25">
      <c r="A15" s="32">
        <v>43280</v>
      </c>
      <c r="B15" s="33">
        <v>43373</v>
      </c>
      <c r="C15" s="34">
        <v>1880470.4262365601</v>
      </c>
      <c r="D15" s="34">
        <v>1880470.4262365601</v>
      </c>
      <c r="E15" s="35">
        <v>1880470.4262365601</v>
      </c>
      <c r="F15" s="41">
        <v>-18062.479638843201</v>
      </c>
      <c r="G15" s="34">
        <v>-18062.479638843201</v>
      </c>
      <c r="H15" s="35">
        <v>3343.0973774765498</v>
      </c>
      <c r="I15" s="46">
        <v>-6226.7393533290297</v>
      </c>
      <c r="J15" s="47">
        <v>-6226.7393533290297</v>
      </c>
      <c r="K15" s="48">
        <v>-8492.6429080376402</v>
      </c>
    </row>
    <row r="16" spans="1:11" ht="15" x14ac:dyDescent="0.25">
      <c r="A16" s="32">
        <v>43373</v>
      </c>
      <c r="B16" s="33">
        <v>43465</v>
      </c>
      <c r="C16" s="34">
        <v>1786438.56521739</v>
      </c>
      <c r="D16" s="34">
        <v>1786438.56521739</v>
      </c>
      <c r="E16" s="35">
        <v>1786438.56521739</v>
      </c>
      <c r="F16" s="41">
        <v>-17329.157515935101</v>
      </c>
      <c r="G16" s="34">
        <v>-17329.157515935101</v>
      </c>
      <c r="H16" s="35">
        <v>3496.1682259351001</v>
      </c>
      <c r="I16" s="46">
        <v>-5935.7111761654696</v>
      </c>
      <c r="J16" s="47">
        <v>-5935.7111761654696</v>
      </c>
      <c r="K16" s="48">
        <v>-7897.2781138345299</v>
      </c>
    </row>
    <row r="17" spans="1:11" ht="15" x14ac:dyDescent="0.25">
      <c r="A17" s="32">
        <v>43465</v>
      </c>
      <c r="B17" s="33">
        <v>43555</v>
      </c>
      <c r="C17" s="34">
        <v>1693193.6515555601</v>
      </c>
      <c r="D17" s="34">
        <v>1693193.6515555601</v>
      </c>
      <c r="E17" s="35">
        <v>1693193.6515555601</v>
      </c>
      <c r="F17" s="41">
        <v>-16369.309571424201</v>
      </c>
      <c r="G17" s="34">
        <v>-16369.309571424201</v>
      </c>
      <c r="H17" s="35">
        <v>3543.36766089087</v>
      </c>
      <c r="I17" s="46">
        <v>-5663.5765721877096</v>
      </c>
      <c r="J17" s="47">
        <v>-5663.5765721877096</v>
      </c>
      <c r="K17" s="48">
        <v>-7162.3653383456303</v>
      </c>
    </row>
    <row r="18" spans="1:11" ht="15" x14ac:dyDescent="0.25">
      <c r="A18" s="32">
        <v>43555</v>
      </c>
      <c r="B18" s="33">
        <v>43646</v>
      </c>
      <c r="C18" s="34">
        <v>1598724.7441758199</v>
      </c>
      <c r="D18" s="34">
        <v>1598724.7441758199</v>
      </c>
      <c r="E18" s="35">
        <v>1598724.7441758199</v>
      </c>
      <c r="F18" s="41">
        <v>-15902.248736690401</v>
      </c>
      <c r="G18" s="34">
        <v>-15902.248736690401</v>
      </c>
      <c r="H18" s="35">
        <v>3657.3494669237698</v>
      </c>
      <c r="I18" s="46">
        <v>-5644.0227974542304</v>
      </c>
      <c r="J18" s="47">
        <v>-5644.0227974542304</v>
      </c>
      <c r="K18" s="48">
        <v>-6600.8764723124305</v>
      </c>
    </row>
    <row r="19" spans="1:11" ht="15" x14ac:dyDescent="0.25">
      <c r="A19" s="32">
        <v>43646</v>
      </c>
      <c r="B19" s="33">
        <v>43738</v>
      </c>
      <c r="C19" s="34">
        <v>1503782.0173913001</v>
      </c>
      <c r="D19" s="34">
        <v>1503782.0173913001</v>
      </c>
      <c r="E19" s="35">
        <v>1503782.0173913001</v>
      </c>
      <c r="F19" s="41">
        <v>-15372.7106582995</v>
      </c>
      <c r="G19" s="34">
        <v>-15372.7106582995</v>
      </c>
      <c r="H19" s="35">
        <v>3728.4252369661599</v>
      </c>
      <c r="I19" s="46">
        <v>-5642.5128115479001</v>
      </c>
      <c r="J19" s="47">
        <v>-5642.5128115479001</v>
      </c>
      <c r="K19" s="48">
        <v>-6001.7726097854302</v>
      </c>
    </row>
    <row r="20" spans="1:11" ht="15" x14ac:dyDescent="0.25">
      <c r="A20" s="32">
        <v>43738</v>
      </c>
      <c r="B20" s="33">
        <v>43830</v>
      </c>
      <c r="C20" s="34">
        <v>1408607.9293478299</v>
      </c>
      <c r="D20" s="34">
        <v>1408607.9293478299</v>
      </c>
      <c r="E20" s="35">
        <v>1408607.9293478299</v>
      </c>
      <c r="F20" s="41">
        <v>-14625.369053951399</v>
      </c>
      <c r="G20" s="34">
        <v>-14625.369053951399</v>
      </c>
      <c r="H20" s="35">
        <v>3718.0483210347602</v>
      </c>
      <c r="I20" s="46">
        <v>-5578.5349821176496</v>
      </c>
      <c r="J20" s="47">
        <v>-5578.5349821176496</v>
      </c>
      <c r="K20" s="48">
        <v>-5328.7857507990202</v>
      </c>
    </row>
    <row r="21" spans="1:11" ht="15" x14ac:dyDescent="0.25">
      <c r="A21" s="32">
        <v>43830</v>
      </c>
      <c r="B21" s="33">
        <v>43921</v>
      </c>
      <c r="C21" s="34">
        <v>1313203.8227472501</v>
      </c>
      <c r="D21" s="34">
        <v>1313203.8227472501</v>
      </c>
      <c r="E21" s="35">
        <v>1313203.8227472501</v>
      </c>
      <c r="F21" s="41">
        <v>-13690.477745885901</v>
      </c>
      <c r="G21" s="34">
        <v>-13690.477745885901</v>
      </c>
      <c r="H21" s="35">
        <v>3632.4308001609302</v>
      </c>
      <c r="I21" s="46">
        <v>-5445.1559505066398</v>
      </c>
      <c r="J21" s="47">
        <v>-5445.1559505066398</v>
      </c>
      <c r="K21" s="48">
        <v>-4612.8909952183603</v>
      </c>
    </row>
    <row r="22" spans="1:11" ht="15" x14ac:dyDescent="0.25">
      <c r="A22" s="32">
        <v>43921</v>
      </c>
      <c r="B22" s="33">
        <v>44012</v>
      </c>
      <c r="C22" s="34">
        <v>1217065.1726373599</v>
      </c>
      <c r="D22" s="34">
        <v>1217065.1726373599</v>
      </c>
      <c r="E22" s="35">
        <v>1217065.1726373599</v>
      </c>
      <c r="F22" s="41">
        <v>-12873.786151820599</v>
      </c>
      <c r="G22" s="34">
        <v>-12873.786151820599</v>
      </c>
      <c r="H22" s="35">
        <v>3552.0811503956202</v>
      </c>
      <c r="I22" s="46">
        <v>-5337.2275774285999</v>
      </c>
      <c r="J22" s="47">
        <v>-5337.2275774285999</v>
      </c>
      <c r="K22" s="48">
        <v>-3984.4774239963999</v>
      </c>
    </row>
    <row r="23" spans="1:11" ht="15" x14ac:dyDescent="0.25">
      <c r="A23" s="32">
        <v>44012</v>
      </c>
      <c r="B23" s="33">
        <v>44104</v>
      </c>
      <c r="C23" s="34">
        <v>1120185.68</v>
      </c>
      <c r="D23" s="34">
        <v>1120185.68</v>
      </c>
      <c r="E23" s="35">
        <v>1120185.68</v>
      </c>
      <c r="F23" s="41">
        <v>-12150.4404952041</v>
      </c>
      <c r="G23" s="34">
        <v>-12150.4404952041</v>
      </c>
      <c r="H23" s="35">
        <v>3476.4693797373998</v>
      </c>
      <c r="I23" s="46">
        <v>-5230.9082670957396</v>
      </c>
      <c r="J23" s="47">
        <v>-5230.9082670957396</v>
      </c>
      <c r="K23" s="48">
        <v>-3443.0628483709202</v>
      </c>
    </row>
    <row r="24" spans="1:11" ht="15" x14ac:dyDescent="0.25">
      <c r="A24" s="32">
        <v>44104</v>
      </c>
      <c r="B24" s="33">
        <v>44196</v>
      </c>
      <c r="C24" s="34">
        <v>1023070.0221739101</v>
      </c>
      <c r="D24" s="34">
        <v>1023070.0221739101</v>
      </c>
      <c r="E24" s="35">
        <v>1023070.0221739101</v>
      </c>
      <c r="F24" s="41">
        <v>-11250.8639631511</v>
      </c>
      <c r="G24" s="34">
        <v>-11250.8639631511</v>
      </c>
      <c r="H24" s="35">
        <v>3328.8917581177998</v>
      </c>
      <c r="I24" s="46">
        <v>-5007.4433324479096</v>
      </c>
      <c r="J24" s="47">
        <v>-5007.4433324479096</v>
      </c>
      <c r="K24" s="48">
        <v>-2914.5288725854298</v>
      </c>
    </row>
    <row r="25" spans="1:11" ht="15" x14ac:dyDescent="0.25">
      <c r="A25" s="32">
        <v>44196</v>
      </c>
      <c r="B25" s="33">
        <v>44286</v>
      </c>
      <c r="C25" s="34">
        <v>925982.05844444397</v>
      </c>
      <c r="D25" s="34">
        <v>925982.05844444397</v>
      </c>
      <c r="E25" s="35">
        <v>925982.05844444397</v>
      </c>
      <c r="F25" s="41">
        <v>-10095.665948949299</v>
      </c>
      <c r="G25" s="34">
        <v>-10095.665948949299</v>
      </c>
      <c r="H25" s="35">
        <v>3081.3518562326599</v>
      </c>
      <c r="I25" s="46">
        <v>-4626.5336727921804</v>
      </c>
      <c r="J25" s="47">
        <v>-4626.5336727921804</v>
      </c>
      <c r="K25" s="48">
        <v>-2387.7804199244802</v>
      </c>
    </row>
    <row r="26" spans="1:11" ht="15" x14ac:dyDescent="0.25">
      <c r="A26" s="32">
        <v>44286</v>
      </c>
      <c r="B26" s="33">
        <v>44377</v>
      </c>
      <c r="C26" s="34">
        <v>827619.451978022</v>
      </c>
      <c r="D26" s="34">
        <v>827619.451978022</v>
      </c>
      <c r="E26" s="35">
        <v>827619.451978022</v>
      </c>
      <c r="F26" s="41">
        <v>-9242.6685941627602</v>
      </c>
      <c r="G26" s="34">
        <v>-9242.6685941627602</v>
      </c>
      <c r="H26" s="35">
        <v>2903.7932748877602</v>
      </c>
      <c r="I26" s="46">
        <v>-4344.3758715538497</v>
      </c>
      <c r="J26" s="47">
        <v>-4344.3758715538497</v>
      </c>
      <c r="K26" s="48">
        <v>-1994.4994477211501</v>
      </c>
    </row>
    <row r="27" spans="1:11" ht="15" x14ac:dyDescent="0.25">
      <c r="A27" s="32">
        <v>44377</v>
      </c>
      <c r="B27" s="33">
        <v>44469</v>
      </c>
      <c r="C27" s="34">
        <v>728763.29956521699</v>
      </c>
      <c r="D27" s="34">
        <v>728763.29956521699</v>
      </c>
      <c r="E27" s="35">
        <v>728763.29956521699</v>
      </c>
      <c r="F27" s="41">
        <v>-8332.7354196061697</v>
      </c>
      <c r="G27" s="34">
        <v>-8332.7354196061697</v>
      </c>
      <c r="H27" s="35">
        <v>2689.6782699728401</v>
      </c>
      <c r="I27" s="46">
        <v>-4000.9425039255798</v>
      </c>
      <c r="J27" s="47">
        <v>-4000.9425039255798</v>
      </c>
      <c r="K27" s="48">
        <v>-1642.11464570776</v>
      </c>
    </row>
    <row r="28" spans="1:11" ht="15" x14ac:dyDescent="0.25">
      <c r="A28" s="32">
        <v>44469</v>
      </c>
      <c r="B28" s="33">
        <v>44561</v>
      </c>
      <c r="C28" s="34">
        <v>629666.05695652205</v>
      </c>
      <c r="D28" s="34">
        <v>629666.05695652205</v>
      </c>
      <c r="E28" s="35">
        <v>629666.05695652205</v>
      </c>
      <c r="F28" s="41">
        <v>-7287.6552882532897</v>
      </c>
      <c r="G28" s="34">
        <v>-7287.6552882532897</v>
      </c>
      <c r="H28" s="35">
        <v>2411.9411205532901</v>
      </c>
      <c r="I28" s="46">
        <v>-3561.4232403014098</v>
      </c>
      <c r="J28" s="47">
        <v>-3561.4232403014098</v>
      </c>
      <c r="K28" s="48">
        <v>-1314.2909273985899</v>
      </c>
    </row>
    <row r="29" spans="1:11" ht="15" x14ac:dyDescent="0.25">
      <c r="A29" s="32">
        <v>44561</v>
      </c>
      <c r="B29" s="33">
        <v>44651</v>
      </c>
      <c r="C29" s="34">
        <v>530596.98244444397</v>
      </c>
      <c r="D29" s="34">
        <v>530596.98244444397</v>
      </c>
      <c r="E29" s="35">
        <v>530596.98244444397</v>
      </c>
      <c r="F29" s="41">
        <v>-6075.7023602218496</v>
      </c>
      <c r="G29" s="34">
        <v>-6075.7023602218496</v>
      </c>
      <c r="H29" s="35">
        <v>2056.4302182051802</v>
      </c>
      <c r="I29" s="46">
        <v>-3012.9543159075502</v>
      </c>
      <c r="J29" s="47">
        <v>-3012.9543159075502</v>
      </c>
      <c r="K29" s="48">
        <v>-1006.31782610912</v>
      </c>
    </row>
    <row r="30" spans="1:11" ht="15" x14ac:dyDescent="0.25">
      <c r="A30" s="32">
        <v>44651</v>
      </c>
      <c r="B30" s="33">
        <v>44742</v>
      </c>
      <c r="C30" s="34">
        <v>430227.155274725</v>
      </c>
      <c r="D30" s="34">
        <v>430227.155274725</v>
      </c>
      <c r="E30" s="35">
        <v>430227.155274725</v>
      </c>
      <c r="F30" s="41">
        <v>-5032.5492952982704</v>
      </c>
      <c r="G30" s="34">
        <v>-5032.5492952982704</v>
      </c>
      <c r="H30" s="35">
        <v>1737.36780852328</v>
      </c>
      <c r="I30" s="46">
        <v>-2527.9701275344501</v>
      </c>
      <c r="J30" s="47">
        <v>-2527.9701275344501</v>
      </c>
      <c r="K30" s="48">
        <v>-767.21135924055204</v>
      </c>
    </row>
    <row r="31" spans="1:11" ht="15" x14ac:dyDescent="0.25">
      <c r="A31" s="32">
        <v>44742</v>
      </c>
      <c r="B31" s="33">
        <v>44834</v>
      </c>
      <c r="C31" s="34">
        <v>329353.60695652198</v>
      </c>
      <c r="D31" s="34">
        <v>329353.60695652198</v>
      </c>
      <c r="E31" s="35">
        <v>329353.60695652198</v>
      </c>
      <c r="F31" s="41">
        <v>-3931.0885061326499</v>
      </c>
      <c r="G31" s="34">
        <v>-3931.0885061326499</v>
      </c>
      <c r="H31" s="35">
        <v>1380.79374293265</v>
      </c>
      <c r="I31" s="46">
        <v>-1998.86436105704</v>
      </c>
      <c r="J31" s="47">
        <v>-1998.86436105704</v>
      </c>
      <c r="K31" s="48">
        <v>-551.43040214295604</v>
      </c>
    </row>
    <row r="32" spans="1:11" ht="15" x14ac:dyDescent="0.25">
      <c r="A32" s="32">
        <v>44834</v>
      </c>
      <c r="B32" s="33">
        <v>44925</v>
      </c>
      <c r="C32" s="34">
        <v>228499.99846153799</v>
      </c>
      <c r="D32" s="34">
        <v>228499.99846153799</v>
      </c>
      <c r="E32" s="35">
        <v>228499.99846153799</v>
      </c>
      <c r="F32" s="41">
        <v>-2719.73502196964</v>
      </c>
      <c r="G32" s="34">
        <v>-2719.73502196964</v>
      </c>
      <c r="H32" s="35">
        <v>969.61545041964098</v>
      </c>
      <c r="I32" s="46">
        <v>-1399.37051178869</v>
      </c>
      <c r="J32" s="47">
        <v>-1399.37051178869</v>
      </c>
      <c r="K32" s="48">
        <v>-350.749059761306</v>
      </c>
    </row>
    <row r="33" spans="1:11" ht="15" x14ac:dyDescent="0.25">
      <c r="A33" s="32">
        <v>44925</v>
      </c>
      <c r="B33" s="33">
        <v>45016</v>
      </c>
      <c r="C33" s="34">
        <v>127987.78989011</v>
      </c>
      <c r="D33" s="34">
        <v>127987.78989011</v>
      </c>
      <c r="E33" s="35">
        <v>127987.78989011</v>
      </c>
      <c r="F33" s="41">
        <v>-1533.9517622139399</v>
      </c>
      <c r="G33" s="34">
        <v>-1533.9517622139399</v>
      </c>
      <c r="H33" s="35">
        <v>553.671948147271</v>
      </c>
      <c r="I33" s="46">
        <v>-798.07629747345004</v>
      </c>
      <c r="J33" s="47">
        <v>-798.07629747345004</v>
      </c>
      <c r="K33" s="48">
        <v>-182.20351659321699</v>
      </c>
    </row>
    <row r="34" spans="1:11" ht="15" x14ac:dyDescent="0.25">
      <c r="A34" s="36">
        <v>45016</v>
      </c>
      <c r="B34" s="37">
        <v>45107</v>
      </c>
      <c r="C34" s="38">
        <v>24724.533186813202</v>
      </c>
      <c r="D34" s="38">
        <v>24724.533186813202</v>
      </c>
      <c r="E34" s="39">
        <v>24724.533186813202</v>
      </c>
      <c r="F34" s="42">
        <v>-297.187391560744</v>
      </c>
      <c r="G34" s="38">
        <v>-297.187391560744</v>
      </c>
      <c r="H34" s="39">
        <v>107.818071127411</v>
      </c>
      <c r="I34" s="49">
        <v>-155.36509957784199</v>
      </c>
      <c r="J34" s="50">
        <v>-155.36509957784199</v>
      </c>
      <c r="K34" s="51">
        <v>-34.004220855491297</v>
      </c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12"/>
  <sheetViews>
    <sheetView showGridLines="0" topLeftCell="G1" zoomScale="85" zoomScaleNormal="85" workbookViewId="0">
      <selection activeCell="S29" sqref="S29"/>
    </sheetView>
  </sheetViews>
  <sheetFormatPr baseColWidth="10" defaultColWidth="9.109375" defaultRowHeight="14.4" x14ac:dyDescent="0.3"/>
  <cols>
    <col min="1" max="2" width="10.6640625" style="1" bestFit="1" customWidth="1"/>
    <col min="3" max="3" width="9" bestFit="1" customWidth="1"/>
    <col min="4" max="4" width="19.44140625" bestFit="1" customWidth="1"/>
    <col min="5" max="5" width="10.6640625" bestFit="1" customWidth="1"/>
    <col min="6" max="6" width="8.33203125" bestFit="1" customWidth="1"/>
    <col min="7" max="7" width="28.109375" bestFit="1" customWidth="1"/>
    <col min="8" max="8" width="10.6640625" style="14" bestFit="1" customWidth="1"/>
    <col min="9" max="9" width="12.5546875" style="14" bestFit="1" customWidth="1"/>
    <col min="10" max="10" width="11.44140625" style="14" bestFit="1" customWidth="1"/>
    <col min="11" max="11" width="13.5546875" style="14" bestFit="1" customWidth="1"/>
    <col min="12" max="12" width="15.6640625" style="12" bestFit="1" customWidth="1"/>
    <col min="13" max="13" width="9.5546875" bestFit="1" customWidth="1"/>
    <col min="14" max="14" width="7.33203125" bestFit="1" customWidth="1"/>
    <col min="15" max="15" width="8.33203125" bestFit="1" customWidth="1"/>
    <col min="16" max="16" width="8.33203125" customWidth="1"/>
    <col min="17" max="17" width="16.44140625" style="12" bestFit="1" customWidth="1"/>
    <col min="18" max="18" width="19.5546875" style="12" bestFit="1" customWidth="1"/>
    <col min="19" max="19" width="19.44140625" style="12" bestFit="1" customWidth="1"/>
    <col min="20" max="20" width="18" style="12" bestFit="1" customWidth="1"/>
    <col min="21" max="21" width="17.88671875" style="12" bestFit="1" customWidth="1"/>
    <col min="22" max="22" width="16.44140625" style="12" bestFit="1" customWidth="1"/>
    <col min="23" max="23" width="19.5546875" style="12" bestFit="1" customWidth="1"/>
    <col min="24" max="24" width="19.44140625" style="12" bestFit="1" customWidth="1"/>
    <col min="25" max="25" width="18" style="12" bestFit="1" customWidth="1"/>
    <col min="26" max="26" width="17.88671875" style="12" bestFit="1" customWidth="1"/>
  </cols>
  <sheetData>
    <row r="1" spans="1:26" ht="15" x14ac:dyDescent="0.25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7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" x14ac:dyDescent="0.25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7"/>
      <c r="Q2" s="56" t="s">
        <v>41</v>
      </c>
      <c r="R2" s="57"/>
      <c r="S2" s="57"/>
      <c r="T2" s="57"/>
      <c r="U2" s="58"/>
      <c r="V2" s="59" t="s">
        <v>46</v>
      </c>
      <c r="W2" s="60"/>
      <c r="X2" s="60"/>
      <c r="Y2" s="60"/>
      <c r="Z2" s="61"/>
    </row>
    <row r="3" spans="1:26" s="2" customFormat="1" ht="15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7"/>
      <c r="Q3" s="11" t="s">
        <v>25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15</v>
      </c>
      <c r="X3" s="11" t="s">
        <v>16</v>
      </c>
      <c r="Y3" s="11" t="s">
        <v>17</v>
      </c>
      <c r="Z3" s="11" t="s">
        <v>18</v>
      </c>
    </row>
    <row r="4" spans="1:26" ht="15" x14ac:dyDescent="0.25">
      <c r="A4" s="1">
        <v>42004</v>
      </c>
      <c r="B4" s="1">
        <v>42094</v>
      </c>
      <c r="C4" t="s">
        <v>27</v>
      </c>
      <c r="D4" t="s">
        <v>34</v>
      </c>
      <c r="E4" t="s">
        <v>35</v>
      </c>
      <c r="F4">
        <v>3</v>
      </c>
      <c r="G4" t="s">
        <v>36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37</v>
      </c>
      <c r="O4" t="s">
        <v>28</v>
      </c>
      <c r="Q4" s="16">
        <v>-11705.744283566701</v>
      </c>
      <c r="R4" s="16">
        <v>0.24444444444444399</v>
      </c>
      <c r="S4" s="16">
        <v>0.23913043478260901</v>
      </c>
      <c r="T4" s="16">
        <v>782992.92866666697</v>
      </c>
      <c r="U4" s="16">
        <v>-2799.1997199833299</v>
      </c>
      <c r="V4" s="27">
        <v>-11705.744283566701</v>
      </c>
      <c r="W4" s="27">
        <v>0.24444444444444399</v>
      </c>
      <c r="X4" s="27">
        <v>0.23913043478260901</v>
      </c>
      <c r="Y4" s="27">
        <v>782992.92866666697</v>
      </c>
      <c r="Z4" s="27">
        <v>-2799.1997199833299</v>
      </c>
    </row>
    <row r="5" spans="1:26" ht="15" x14ac:dyDescent="0.25">
      <c r="A5" s="1">
        <v>42004</v>
      </c>
      <c r="B5" s="1">
        <v>42094</v>
      </c>
      <c r="C5" t="s">
        <v>27</v>
      </c>
      <c r="D5" t="s">
        <v>34</v>
      </c>
      <c r="E5" t="s">
        <v>35</v>
      </c>
      <c r="F5">
        <v>3</v>
      </c>
      <c r="G5" t="s">
        <v>36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37</v>
      </c>
      <c r="O5" t="s">
        <v>28</v>
      </c>
      <c r="Q5" s="16">
        <v>-11141.757197999999</v>
      </c>
      <c r="R5" s="16">
        <v>0.75555555555555598</v>
      </c>
      <c r="S5" s="16">
        <v>0.75555555555555598</v>
      </c>
      <c r="T5" s="16">
        <v>2354745.8879999998</v>
      </c>
      <c r="U5" s="16">
        <v>-8418.2165495999998</v>
      </c>
      <c r="V5" s="27">
        <v>-11141.757197999999</v>
      </c>
      <c r="W5" s="27">
        <v>0.75555555555555598</v>
      </c>
      <c r="X5" s="27">
        <v>0.75555555555555598</v>
      </c>
      <c r="Y5" s="27">
        <v>2354745.8879999998</v>
      </c>
      <c r="Z5" s="27">
        <v>-8418.2165495999998</v>
      </c>
    </row>
    <row r="6" spans="1:26" ht="15" x14ac:dyDescent="0.25">
      <c r="A6" s="1">
        <v>42004</v>
      </c>
      <c r="B6" s="1">
        <v>42094</v>
      </c>
      <c r="C6" t="s">
        <v>27</v>
      </c>
      <c r="D6" t="s">
        <v>38</v>
      </c>
      <c r="E6" t="s">
        <v>35</v>
      </c>
      <c r="F6">
        <v>3</v>
      </c>
      <c r="G6" t="s">
        <v>36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Q6" s="16">
        <v>3841.23660519132</v>
      </c>
      <c r="R6" s="16">
        <v>0</v>
      </c>
      <c r="S6" s="16">
        <v>0.23913043478260901</v>
      </c>
      <c r="T6" s="16">
        <v>0</v>
      </c>
      <c r="U6" s="16">
        <v>918.55657950227203</v>
      </c>
      <c r="V6" s="27">
        <v>1345.4131902691699</v>
      </c>
      <c r="W6" s="27">
        <v>0</v>
      </c>
      <c r="X6" s="27">
        <v>0.23913043478260901</v>
      </c>
      <c r="Y6" s="27">
        <v>0</v>
      </c>
      <c r="Z6" s="27">
        <v>321.72924115132298</v>
      </c>
    </row>
    <row r="7" spans="1:26" ht="15" x14ac:dyDescent="0.25">
      <c r="A7" s="1">
        <v>42004</v>
      </c>
      <c r="B7" s="1">
        <v>42094</v>
      </c>
      <c r="C7" t="s">
        <v>27</v>
      </c>
      <c r="D7" t="s">
        <v>38</v>
      </c>
      <c r="E7" t="s">
        <v>35</v>
      </c>
      <c r="F7">
        <v>3</v>
      </c>
      <c r="G7" t="s">
        <v>36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Q7" s="16">
        <v>4183.4280006183799</v>
      </c>
      <c r="R7" s="16">
        <v>0</v>
      </c>
      <c r="S7" s="16">
        <v>0.75555555555555598</v>
      </c>
      <c r="T7" s="16">
        <v>0</v>
      </c>
      <c r="U7" s="16">
        <v>3160.8122671338901</v>
      </c>
      <c r="V7" s="27">
        <v>634.74817725000003</v>
      </c>
      <c r="W7" s="27">
        <v>0</v>
      </c>
      <c r="X7" s="27">
        <v>0.75555555555555598</v>
      </c>
      <c r="Y7" s="27">
        <v>0</v>
      </c>
      <c r="Z7" s="27">
        <v>479.58751169999999</v>
      </c>
    </row>
    <row r="8" spans="1:26" ht="15" x14ac:dyDescent="0.25">
      <c r="A8" s="1">
        <v>42004</v>
      </c>
      <c r="B8" s="1">
        <v>42094</v>
      </c>
      <c r="C8" t="s">
        <v>29</v>
      </c>
      <c r="D8" t="s">
        <v>39</v>
      </c>
      <c r="E8" s="27" t="s">
        <v>45</v>
      </c>
      <c r="F8">
        <v>10003</v>
      </c>
      <c r="G8" t="s">
        <v>40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Q8" s="16">
        <v>-16938.572866524701</v>
      </c>
      <c r="R8" s="16">
        <v>0.24444444444444399</v>
      </c>
      <c r="S8" s="16">
        <v>0.23913043478260901</v>
      </c>
      <c r="T8" s="16">
        <v>782992.92866666697</v>
      </c>
      <c r="U8" s="16">
        <v>-4050.5282941689402</v>
      </c>
      <c r="V8" s="27">
        <v>-14442.7494516025</v>
      </c>
      <c r="W8" s="27">
        <v>0.24444444444444399</v>
      </c>
      <c r="X8" s="27">
        <v>0.23913043478260901</v>
      </c>
      <c r="Y8" s="27">
        <v>782992.92866666697</v>
      </c>
      <c r="Z8" s="27">
        <v>-3453.7009558179898</v>
      </c>
    </row>
    <row r="9" spans="1:26" ht="15" x14ac:dyDescent="0.25">
      <c r="A9" s="1">
        <v>42004</v>
      </c>
      <c r="B9" s="1">
        <v>42094</v>
      </c>
      <c r="C9" t="s">
        <v>29</v>
      </c>
      <c r="D9" t="s">
        <v>39</v>
      </c>
      <c r="E9" s="27" t="s">
        <v>45</v>
      </c>
      <c r="F9">
        <v>10003</v>
      </c>
      <c r="G9" t="s">
        <v>40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Q9" s="16">
        <v>-16649.7297606184</v>
      </c>
      <c r="R9" s="16">
        <v>0.75555555555555598</v>
      </c>
      <c r="S9" s="16">
        <v>0.75555555555555598</v>
      </c>
      <c r="T9" s="16">
        <v>2354745.8879999998</v>
      </c>
      <c r="U9" s="16">
        <v>-12579.7958191339</v>
      </c>
      <c r="V9" s="27">
        <v>-13101.04993725</v>
      </c>
      <c r="W9" s="27">
        <v>0.75555555555555598</v>
      </c>
      <c r="X9" s="27">
        <v>0.75555555555555598</v>
      </c>
      <c r="Y9" s="27">
        <v>2354745.8879999998</v>
      </c>
      <c r="Z9" s="27">
        <v>-9898.5710636999993</v>
      </c>
    </row>
    <row r="10" spans="1:26" ht="15" x14ac:dyDescent="0.25">
      <c r="A10" s="1">
        <v>42094</v>
      </c>
      <c r="B10" s="1">
        <v>42185</v>
      </c>
      <c r="C10" t="s">
        <v>27</v>
      </c>
      <c r="D10" t="s">
        <v>34</v>
      </c>
      <c r="E10" t="s">
        <v>35</v>
      </c>
      <c r="F10">
        <v>3</v>
      </c>
      <c r="G10" t="s">
        <v>36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37</v>
      </c>
      <c r="O10" t="s">
        <v>28</v>
      </c>
      <c r="Q10" s="16">
        <v>-11141.757197999999</v>
      </c>
      <c r="R10" s="16">
        <v>0.24175824175824201</v>
      </c>
      <c r="S10" s="16">
        <v>0.24444444444444399</v>
      </c>
      <c r="T10" s="16">
        <v>753457.79868131899</v>
      </c>
      <c r="U10" s="16">
        <v>-2723.5406484</v>
      </c>
      <c r="V10" s="27">
        <v>-11141.757197999999</v>
      </c>
      <c r="W10" s="27">
        <v>0.24175824175824201</v>
      </c>
      <c r="X10" s="27">
        <v>0.24444444444444399</v>
      </c>
      <c r="Y10" s="27">
        <v>753457.79868131899</v>
      </c>
      <c r="Z10" s="27">
        <v>-2723.5406484</v>
      </c>
    </row>
    <row r="11" spans="1:26" ht="15" x14ac:dyDescent="0.25">
      <c r="A11" s="1">
        <v>42094</v>
      </c>
      <c r="B11" s="1">
        <v>42185</v>
      </c>
      <c r="C11" t="s">
        <v>27</v>
      </c>
      <c r="D11" t="s">
        <v>34</v>
      </c>
      <c r="E11" t="s">
        <v>35</v>
      </c>
      <c r="F11">
        <v>3</v>
      </c>
      <c r="G11" t="s">
        <v>36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37</v>
      </c>
      <c r="O11" t="s">
        <v>28</v>
      </c>
      <c r="Q11" s="16">
        <v>-10951.018614647201</v>
      </c>
      <c r="R11" s="16">
        <v>0.75824175824175799</v>
      </c>
      <c r="S11" s="16">
        <v>0.75824175824175799</v>
      </c>
      <c r="T11" s="16">
        <v>2297139.0603296701</v>
      </c>
      <c r="U11" s="16">
        <v>-8303.5196089083292</v>
      </c>
      <c r="V11" s="27">
        <v>-10951.018614647201</v>
      </c>
      <c r="W11" s="27">
        <v>0.75824175824175799</v>
      </c>
      <c r="X11" s="27">
        <v>0.75824175824175799</v>
      </c>
      <c r="Y11" s="27">
        <v>2297139.0603296701</v>
      </c>
      <c r="Z11" s="27">
        <v>-8303.5196089083292</v>
      </c>
    </row>
    <row r="12" spans="1:26" ht="15" x14ac:dyDescent="0.25">
      <c r="A12" s="1">
        <v>42094</v>
      </c>
      <c r="B12" s="1">
        <v>42185</v>
      </c>
      <c r="C12" t="s">
        <v>27</v>
      </c>
      <c r="D12" t="s">
        <v>38</v>
      </c>
      <c r="E12" t="s">
        <v>35</v>
      </c>
      <c r="F12">
        <v>3</v>
      </c>
      <c r="G12" t="s">
        <v>36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Q12" s="16">
        <v>4183.4280006183799</v>
      </c>
      <c r="R12" s="16">
        <v>0</v>
      </c>
      <c r="S12" s="16">
        <v>0.24444444444444399</v>
      </c>
      <c r="T12" s="16">
        <v>0</v>
      </c>
      <c r="U12" s="16">
        <v>1022.61573348449</v>
      </c>
      <c r="V12" s="27">
        <v>634.74817725000003</v>
      </c>
      <c r="W12" s="27">
        <v>0</v>
      </c>
      <c r="X12" s="27">
        <v>0.24444444444444399</v>
      </c>
      <c r="Y12" s="27">
        <v>0</v>
      </c>
      <c r="Z12" s="27">
        <v>155.16066555</v>
      </c>
    </row>
    <row r="13" spans="1:26" ht="15" x14ac:dyDescent="0.25">
      <c r="A13" s="1">
        <v>42094</v>
      </c>
      <c r="B13" s="1">
        <v>42185</v>
      </c>
      <c r="C13" t="s">
        <v>27</v>
      </c>
      <c r="D13" t="s">
        <v>38</v>
      </c>
      <c r="E13" t="s">
        <v>35</v>
      </c>
      <c r="F13">
        <v>3</v>
      </c>
      <c r="G13" t="s">
        <v>36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Q13" s="16">
        <v>4714.5499068278004</v>
      </c>
      <c r="R13" s="16">
        <v>0</v>
      </c>
      <c r="S13" s="16">
        <v>0.75824175824175799</v>
      </c>
      <c r="T13" s="16">
        <v>0</v>
      </c>
      <c r="U13" s="16">
        <v>3574.7686106716301</v>
      </c>
      <c r="V13" s="27">
        <v>354.31267685618502</v>
      </c>
      <c r="W13" s="27">
        <v>0</v>
      </c>
      <c r="X13" s="27">
        <v>0.75824175824175799</v>
      </c>
      <c r="Y13" s="27">
        <v>0</v>
      </c>
      <c r="Z13" s="27">
        <v>268.65466706677802</v>
      </c>
    </row>
    <row r="14" spans="1:26" ht="15" x14ac:dyDescent="0.25">
      <c r="A14" s="1">
        <v>42094</v>
      </c>
      <c r="B14" s="1">
        <v>42185</v>
      </c>
      <c r="C14" t="s">
        <v>29</v>
      </c>
      <c r="D14" t="s">
        <v>39</v>
      </c>
      <c r="E14" s="27" t="s">
        <v>45</v>
      </c>
      <c r="F14">
        <v>10003</v>
      </c>
      <c r="G14" t="s">
        <v>40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Q14" s="16">
        <v>-16649.7297606184</v>
      </c>
      <c r="R14" s="16">
        <v>0.24175824175824201</v>
      </c>
      <c r="S14" s="16">
        <v>0.24444444444444399</v>
      </c>
      <c r="T14" s="16">
        <v>753457.79868131899</v>
      </c>
      <c r="U14" s="16">
        <v>-4069.9339414844899</v>
      </c>
      <c r="V14" s="27">
        <v>-13101.04993725</v>
      </c>
      <c r="W14" s="27">
        <v>0.24175824175824201</v>
      </c>
      <c r="X14" s="27">
        <v>0.24444444444444399</v>
      </c>
      <c r="Y14" s="27">
        <v>753457.79868131899</v>
      </c>
      <c r="Z14" s="27">
        <v>-3202.4788735500001</v>
      </c>
    </row>
    <row r="15" spans="1:26" ht="15" x14ac:dyDescent="0.25">
      <c r="A15" s="1">
        <v>42094</v>
      </c>
      <c r="B15" s="1">
        <v>42185</v>
      </c>
      <c r="C15" t="s">
        <v>29</v>
      </c>
      <c r="D15" t="s">
        <v>39</v>
      </c>
      <c r="E15" s="27" t="s">
        <v>45</v>
      </c>
      <c r="F15">
        <v>10003</v>
      </c>
      <c r="G15" t="s">
        <v>40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Q15" s="16">
        <v>-16967.437867272201</v>
      </c>
      <c r="R15" s="16">
        <v>0.75824175824175799</v>
      </c>
      <c r="S15" s="16">
        <v>0.75824175824175799</v>
      </c>
      <c r="T15" s="16">
        <v>2297139.0603296701</v>
      </c>
      <c r="U15" s="16">
        <v>-12865.4199213383</v>
      </c>
      <c r="V15" s="27">
        <v>-12607.200637300601</v>
      </c>
      <c r="W15" s="27">
        <v>0.75824175824175799</v>
      </c>
      <c r="X15" s="27">
        <v>0.75824175824175799</v>
      </c>
      <c r="Y15" s="27">
        <v>2297139.0603296701</v>
      </c>
      <c r="Z15" s="27">
        <v>-9559.3059777334402</v>
      </c>
    </row>
    <row r="16" spans="1:26" ht="15" x14ac:dyDescent="0.25">
      <c r="A16" s="1">
        <v>42185</v>
      </c>
      <c r="B16" s="1">
        <v>42277</v>
      </c>
      <c r="C16" t="s">
        <v>27</v>
      </c>
      <c r="D16" t="s">
        <v>34</v>
      </c>
      <c r="E16" t="s">
        <v>35</v>
      </c>
      <c r="F16">
        <v>3</v>
      </c>
      <c r="G16" t="s">
        <v>36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37</v>
      </c>
      <c r="O16" t="s">
        <v>28</v>
      </c>
      <c r="Q16" s="16">
        <v>-10951.018614647201</v>
      </c>
      <c r="R16" s="16">
        <v>0.23913043478260901</v>
      </c>
      <c r="S16" s="16">
        <v>0.24175824175824201</v>
      </c>
      <c r="T16" s="16">
        <v>724460.05021739099</v>
      </c>
      <c r="U16" s="16">
        <v>-2647.49900573889</v>
      </c>
      <c r="V16" s="27">
        <v>-10951.018614647201</v>
      </c>
      <c r="W16" s="27">
        <v>0.23913043478260901</v>
      </c>
      <c r="X16" s="27">
        <v>0.24175824175824201</v>
      </c>
      <c r="Y16" s="27">
        <v>724460.05021739099</v>
      </c>
      <c r="Z16" s="27">
        <v>-2647.49900573889</v>
      </c>
    </row>
    <row r="17" spans="1:26" ht="15" x14ac:dyDescent="0.25">
      <c r="A17" s="1">
        <v>42185</v>
      </c>
      <c r="B17" s="1">
        <v>42277</v>
      </c>
      <c r="C17" t="s">
        <v>27</v>
      </c>
      <c r="D17" t="s">
        <v>34</v>
      </c>
      <c r="E17" t="s">
        <v>35</v>
      </c>
      <c r="F17">
        <v>3</v>
      </c>
      <c r="G17" t="s">
        <v>36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37</v>
      </c>
      <c r="O17" t="s">
        <v>28</v>
      </c>
      <c r="Q17" s="16">
        <v>-10751.759199133299</v>
      </c>
      <c r="R17" s="16">
        <v>0.76086956521739102</v>
      </c>
      <c r="S17" s="16">
        <v>0.76086956521739102</v>
      </c>
      <c r="T17" s="16">
        <v>2238558.1369565199</v>
      </c>
      <c r="U17" s="16">
        <v>-8180.6863471666702</v>
      </c>
      <c r="V17" s="27">
        <v>-10751.759199133299</v>
      </c>
      <c r="W17" s="27">
        <v>0.76086956521739102</v>
      </c>
      <c r="X17" s="27">
        <v>0.76086956521739102</v>
      </c>
      <c r="Y17" s="27">
        <v>2238558.1369565199</v>
      </c>
      <c r="Z17" s="27">
        <v>-8180.6863471666702</v>
      </c>
    </row>
    <row r="18" spans="1:26" ht="15" x14ac:dyDescent="0.25">
      <c r="A18" s="1">
        <v>42185</v>
      </c>
      <c r="B18" s="1">
        <v>42277</v>
      </c>
      <c r="C18" t="s">
        <v>27</v>
      </c>
      <c r="D18" t="s">
        <v>38</v>
      </c>
      <c r="E18" t="s">
        <v>35</v>
      </c>
      <c r="F18">
        <v>3</v>
      </c>
      <c r="G18" t="s">
        <v>36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Q18" s="16">
        <v>4714.5499068278004</v>
      </c>
      <c r="R18" s="16">
        <v>0</v>
      </c>
      <c r="S18" s="16">
        <v>0.24175824175824201</v>
      </c>
      <c r="T18" s="16">
        <v>0</v>
      </c>
      <c r="U18" s="16">
        <v>1139.7812961561699</v>
      </c>
      <c r="V18" s="27">
        <v>354.31267685618502</v>
      </c>
      <c r="W18" s="27">
        <v>0</v>
      </c>
      <c r="X18" s="27">
        <v>0.24175824175824201</v>
      </c>
      <c r="Y18" s="27">
        <v>0</v>
      </c>
      <c r="Z18" s="27">
        <v>85.658009789407501</v>
      </c>
    </row>
    <row r="19" spans="1:26" ht="15" x14ac:dyDescent="0.25">
      <c r="A19" s="1">
        <v>42185</v>
      </c>
      <c r="B19" s="1">
        <v>42277</v>
      </c>
      <c r="C19" t="s">
        <v>27</v>
      </c>
      <c r="D19" t="s">
        <v>38</v>
      </c>
      <c r="E19" t="s">
        <v>35</v>
      </c>
      <c r="F19">
        <v>3</v>
      </c>
      <c r="G19" t="s">
        <v>36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Q19" s="16">
        <v>5316.7491660803298</v>
      </c>
      <c r="R19" s="16">
        <v>0</v>
      </c>
      <c r="S19" s="16">
        <v>0.76086956521739102</v>
      </c>
      <c r="T19" s="16">
        <v>0</v>
      </c>
      <c r="U19" s="16">
        <v>4045.3526263654699</v>
      </c>
      <c r="V19" s="27">
        <v>-44.4512906257875</v>
      </c>
      <c r="W19" s="27">
        <v>0</v>
      </c>
      <c r="X19" s="27">
        <v>0.76086956521739102</v>
      </c>
      <c r="Y19" s="27">
        <v>0</v>
      </c>
      <c r="Z19" s="27">
        <v>-33.821634171794898</v>
      </c>
    </row>
    <row r="20" spans="1:26" ht="15" x14ac:dyDescent="0.25">
      <c r="A20" s="1">
        <v>42185</v>
      </c>
      <c r="B20" s="1">
        <v>42277</v>
      </c>
      <c r="C20" t="s">
        <v>29</v>
      </c>
      <c r="D20" t="s">
        <v>39</v>
      </c>
      <c r="E20" s="27" t="s">
        <v>45</v>
      </c>
      <c r="F20">
        <v>10003</v>
      </c>
      <c r="G20" t="s">
        <v>40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Q20" s="16">
        <v>-16967.437867272201</v>
      </c>
      <c r="R20" s="16">
        <v>0.23913043478260901</v>
      </c>
      <c r="S20" s="16">
        <v>0.24175824175824201</v>
      </c>
      <c r="T20" s="16">
        <v>724460.05021739099</v>
      </c>
      <c r="U20" s="16">
        <v>-4102.0179459339497</v>
      </c>
      <c r="V20" s="27">
        <v>-12607.200637300601</v>
      </c>
      <c r="W20" s="27">
        <v>0.23913043478260901</v>
      </c>
      <c r="X20" s="27">
        <v>0.24175824175824201</v>
      </c>
      <c r="Y20" s="27">
        <v>724460.05021739099</v>
      </c>
      <c r="Z20" s="27">
        <v>-3047.89465956718</v>
      </c>
    </row>
    <row r="21" spans="1:26" ht="15" x14ac:dyDescent="0.25">
      <c r="A21" s="1">
        <v>42185</v>
      </c>
      <c r="B21" s="1">
        <v>42277</v>
      </c>
      <c r="C21" t="s">
        <v>29</v>
      </c>
      <c r="D21" t="s">
        <v>39</v>
      </c>
      <c r="E21" s="27" t="s">
        <v>45</v>
      </c>
      <c r="F21">
        <v>10003</v>
      </c>
      <c r="G21" t="s">
        <v>40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Q21" s="16">
        <v>-17346.689528747</v>
      </c>
      <c r="R21" s="16">
        <v>0.76086956521739102</v>
      </c>
      <c r="S21" s="16">
        <v>0.76086956521739102</v>
      </c>
      <c r="T21" s="16">
        <v>2238558.1369565199</v>
      </c>
      <c r="U21" s="16">
        <v>-13198.568119698801</v>
      </c>
      <c r="V21" s="27">
        <v>-11985.4890720409</v>
      </c>
      <c r="W21" s="27">
        <v>0.76086956521739102</v>
      </c>
      <c r="X21" s="27">
        <v>0.76086956521739102</v>
      </c>
      <c r="Y21" s="27">
        <v>2238558.1369565199</v>
      </c>
      <c r="Z21" s="27">
        <v>-9119.3938591615406</v>
      </c>
    </row>
    <row r="22" spans="1:26" ht="15" x14ac:dyDescent="0.25">
      <c r="A22" s="1">
        <v>42277</v>
      </c>
      <c r="B22" s="1">
        <v>42369</v>
      </c>
      <c r="C22" t="s">
        <v>27</v>
      </c>
      <c r="D22" t="s">
        <v>34</v>
      </c>
      <c r="E22" t="s">
        <v>35</v>
      </c>
      <c r="F22">
        <v>3</v>
      </c>
      <c r="G22" t="s">
        <v>36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37</v>
      </c>
      <c r="O22" t="s">
        <v>28</v>
      </c>
      <c r="Q22" s="16">
        <v>-10751.759199133299</v>
      </c>
      <c r="R22" s="16">
        <v>0.23913043478260901</v>
      </c>
      <c r="S22" s="16">
        <v>0.23913043478260901</v>
      </c>
      <c r="T22" s="16">
        <v>703546.84304347797</v>
      </c>
      <c r="U22" s="16">
        <v>-2571.07285196667</v>
      </c>
      <c r="V22" s="27">
        <v>-10751.759199133299</v>
      </c>
      <c r="W22" s="27">
        <v>0.23913043478260901</v>
      </c>
      <c r="X22" s="27">
        <v>0.23913043478260901</v>
      </c>
      <c r="Y22" s="27">
        <v>703546.84304347797</v>
      </c>
      <c r="Z22" s="27">
        <v>-2571.07285196667</v>
      </c>
    </row>
    <row r="23" spans="1:26" ht="15" x14ac:dyDescent="0.25">
      <c r="A23" s="1">
        <v>42277</v>
      </c>
      <c r="B23" s="1">
        <v>42369</v>
      </c>
      <c r="C23" t="s">
        <v>27</v>
      </c>
      <c r="D23" t="s">
        <v>34</v>
      </c>
      <c r="E23" t="s">
        <v>35</v>
      </c>
      <c r="F23">
        <v>3</v>
      </c>
      <c r="G23" t="s">
        <v>36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37</v>
      </c>
      <c r="O23" t="s">
        <v>28</v>
      </c>
      <c r="Q23" s="16">
        <v>-10430.5426685778</v>
      </c>
      <c r="R23" s="16">
        <v>0.76086956521739102</v>
      </c>
      <c r="S23" s="16">
        <v>0.76086956521739102</v>
      </c>
      <c r="T23" s="16">
        <v>2171679.6043478302</v>
      </c>
      <c r="U23" s="16">
        <v>-7936.2824652222198</v>
      </c>
      <c r="V23" s="27">
        <v>-10430.5426685778</v>
      </c>
      <c r="W23" s="27">
        <v>0.76086956521739102</v>
      </c>
      <c r="X23" s="27">
        <v>0.76086956521739102</v>
      </c>
      <c r="Y23" s="27">
        <v>2171679.6043478302</v>
      </c>
      <c r="Z23" s="27">
        <v>-7936.2824652222198</v>
      </c>
    </row>
    <row r="24" spans="1:26" ht="15" x14ac:dyDescent="0.25">
      <c r="A24" s="1">
        <v>42277</v>
      </c>
      <c r="B24" s="1">
        <v>42369</v>
      </c>
      <c r="C24" t="s">
        <v>27</v>
      </c>
      <c r="D24" t="s">
        <v>38</v>
      </c>
      <c r="E24" t="s">
        <v>35</v>
      </c>
      <c r="F24">
        <v>3</v>
      </c>
      <c r="G24" t="s">
        <v>36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Q24" s="16">
        <v>5316.7491660803298</v>
      </c>
      <c r="R24" s="16">
        <v>0</v>
      </c>
      <c r="S24" s="16">
        <v>0.23913043478260901</v>
      </c>
      <c r="T24" s="16">
        <v>0</v>
      </c>
      <c r="U24" s="16">
        <v>1271.39653971486</v>
      </c>
      <c r="V24" s="27">
        <v>-44.4512906257875</v>
      </c>
      <c r="W24" s="27">
        <v>0</v>
      </c>
      <c r="X24" s="27">
        <v>0.23913043478260901</v>
      </c>
      <c r="Y24" s="27">
        <v>0</v>
      </c>
      <c r="Z24" s="27">
        <v>-10.6296564539927</v>
      </c>
    </row>
    <row r="25" spans="1:26" ht="15" x14ac:dyDescent="0.25">
      <c r="A25" s="1">
        <v>42277</v>
      </c>
      <c r="B25" s="1">
        <v>42369</v>
      </c>
      <c r="C25" t="s">
        <v>27</v>
      </c>
      <c r="D25" t="s">
        <v>38</v>
      </c>
      <c r="E25" t="s">
        <v>35</v>
      </c>
      <c r="F25">
        <v>3</v>
      </c>
      <c r="G25" t="s">
        <v>36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Q25" s="16">
        <v>5914.2976196630498</v>
      </c>
      <c r="R25" s="16">
        <v>0</v>
      </c>
      <c r="S25" s="16">
        <v>0.76086956521739102</v>
      </c>
      <c r="T25" s="16">
        <v>0</v>
      </c>
      <c r="U25" s="16">
        <v>4500.0090584392701</v>
      </c>
      <c r="V25" s="27">
        <v>-201.459477963333</v>
      </c>
      <c r="W25" s="27">
        <v>0</v>
      </c>
      <c r="X25" s="27">
        <v>0.76086956521739102</v>
      </c>
      <c r="Y25" s="27">
        <v>0</v>
      </c>
      <c r="Z25" s="27">
        <v>-153.28438540688401</v>
      </c>
    </row>
    <row r="26" spans="1:26" ht="15" x14ac:dyDescent="0.25">
      <c r="A26" s="1">
        <v>42277</v>
      </c>
      <c r="B26" s="1">
        <v>42369</v>
      </c>
      <c r="C26" t="s">
        <v>29</v>
      </c>
      <c r="D26" t="s">
        <v>39</v>
      </c>
      <c r="E26" s="27" t="s">
        <v>45</v>
      </c>
      <c r="F26">
        <v>10003</v>
      </c>
      <c r="G26" t="s">
        <v>40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Q26" s="16">
        <v>-17346.689528747</v>
      </c>
      <c r="R26" s="16">
        <v>0.23913043478260901</v>
      </c>
      <c r="S26" s="16">
        <v>0.23913043478260901</v>
      </c>
      <c r="T26" s="16">
        <v>703546.84304347797</v>
      </c>
      <c r="U26" s="16">
        <v>-4148.1214090481999</v>
      </c>
      <c r="V26" s="27">
        <v>-11985.4890720409</v>
      </c>
      <c r="W26" s="27">
        <v>0.23913043478260901</v>
      </c>
      <c r="X26" s="27">
        <v>0.23913043478260901</v>
      </c>
      <c r="Y26" s="27">
        <v>703546.84304347797</v>
      </c>
      <c r="Z26" s="27">
        <v>-2866.0952128793401</v>
      </c>
    </row>
    <row r="27" spans="1:26" ht="15" x14ac:dyDescent="0.25">
      <c r="A27" s="1">
        <v>42277</v>
      </c>
      <c r="B27" s="1">
        <v>42369</v>
      </c>
      <c r="C27" t="s">
        <v>29</v>
      </c>
      <c r="D27" t="s">
        <v>39</v>
      </c>
      <c r="E27" s="27" t="s">
        <v>45</v>
      </c>
      <c r="F27">
        <v>10003</v>
      </c>
      <c r="G27" t="s">
        <v>40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Q27" s="16">
        <v>-17584.834871218602</v>
      </c>
      <c r="R27" s="16">
        <v>0.76086956521739102</v>
      </c>
      <c r="S27" s="16">
        <v>0.76086956521739102</v>
      </c>
      <c r="T27" s="16">
        <v>2171679.6043478302</v>
      </c>
      <c r="U27" s="16">
        <v>-13379.765662883699</v>
      </c>
      <c r="V27" s="27">
        <v>-11469.0777735922</v>
      </c>
      <c r="W27" s="27">
        <v>0.76086956521739102</v>
      </c>
      <c r="X27" s="27">
        <v>0.76086956521739102</v>
      </c>
      <c r="Y27" s="27">
        <v>2171679.6043478302</v>
      </c>
      <c r="Z27" s="27">
        <v>-8726.4722190375596</v>
      </c>
    </row>
    <row r="28" spans="1:26" ht="15" x14ac:dyDescent="0.25">
      <c r="A28" s="1">
        <v>42369</v>
      </c>
      <c r="B28" s="1">
        <v>42460</v>
      </c>
      <c r="C28" t="s">
        <v>27</v>
      </c>
      <c r="D28" t="s">
        <v>34</v>
      </c>
      <c r="E28" t="s">
        <v>35</v>
      </c>
      <c r="F28">
        <v>3</v>
      </c>
      <c r="G28" t="s">
        <v>36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37</v>
      </c>
      <c r="O28" t="s">
        <v>28</v>
      </c>
      <c r="Q28" s="16">
        <v>-10430.5426685778</v>
      </c>
      <c r="R28" s="16">
        <v>0.24175824175824201</v>
      </c>
      <c r="S28" s="16">
        <v>0.23913043478260901</v>
      </c>
      <c r="T28" s="16">
        <v>690028.18197802198</v>
      </c>
      <c r="U28" s="16">
        <v>-2494.26020335556</v>
      </c>
      <c r="V28" s="27">
        <v>-10430.5426685778</v>
      </c>
      <c r="W28" s="27">
        <v>0.24175824175824201</v>
      </c>
      <c r="X28" s="27">
        <v>0.23913043478260901</v>
      </c>
      <c r="Y28" s="27">
        <v>690028.18197802198</v>
      </c>
      <c r="Z28" s="27">
        <v>-2494.26020335556</v>
      </c>
    </row>
    <row r="29" spans="1:26" ht="15" x14ac:dyDescent="0.25">
      <c r="A29" s="1">
        <v>42369</v>
      </c>
      <c r="B29" s="1">
        <v>42460</v>
      </c>
      <c r="C29" t="s">
        <v>27</v>
      </c>
      <c r="D29" t="s">
        <v>34</v>
      </c>
      <c r="E29" t="s">
        <v>35</v>
      </c>
      <c r="F29">
        <v>3</v>
      </c>
      <c r="G29" t="s">
        <v>36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37</v>
      </c>
      <c r="O29" t="s">
        <v>28</v>
      </c>
      <c r="Q29" s="16">
        <v>-9997.8353780861107</v>
      </c>
      <c r="R29" s="16">
        <v>0.75824175824175799</v>
      </c>
      <c r="S29" s="16">
        <v>0.75824175824175799</v>
      </c>
      <c r="T29" s="16">
        <v>2097194.6970329699</v>
      </c>
      <c r="U29" s="16">
        <v>-7580.77627569167</v>
      </c>
      <c r="V29" s="27">
        <v>-9997.8353780861107</v>
      </c>
      <c r="W29" s="27">
        <v>0.75824175824175799</v>
      </c>
      <c r="X29" s="27">
        <v>0.75824175824175799</v>
      </c>
      <c r="Y29" s="27">
        <v>2097194.6970329699</v>
      </c>
      <c r="Z29" s="27">
        <v>-7580.77627569167</v>
      </c>
    </row>
    <row r="30" spans="1:26" ht="15" x14ac:dyDescent="0.25">
      <c r="A30" s="1">
        <v>42369</v>
      </c>
      <c r="B30" s="1">
        <v>42460</v>
      </c>
      <c r="C30" t="s">
        <v>27</v>
      </c>
      <c r="D30" t="s">
        <v>38</v>
      </c>
      <c r="E30" t="s">
        <v>35</v>
      </c>
      <c r="F30">
        <v>3</v>
      </c>
      <c r="G30" t="s">
        <v>36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Q30" s="16">
        <v>5914.2976196630498</v>
      </c>
      <c r="R30" s="16">
        <v>0</v>
      </c>
      <c r="S30" s="16">
        <v>0.23913043478260901</v>
      </c>
      <c r="T30" s="16">
        <v>0</v>
      </c>
      <c r="U30" s="16">
        <v>1414.2885612237701</v>
      </c>
      <c r="V30" s="27">
        <v>-201.459477963333</v>
      </c>
      <c r="W30" s="27">
        <v>0</v>
      </c>
      <c r="X30" s="27">
        <v>0.23913043478260901</v>
      </c>
      <c r="Y30" s="27">
        <v>0</v>
      </c>
      <c r="Z30" s="27">
        <v>-48.1750925564493</v>
      </c>
    </row>
    <row r="31" spans="1:26" ht="15" x14ac:dyDescent="0.25">
      <c r="A31" s="1">
        <v>42369</v>
      </c>
      <c r="B31" s="1">
        <v>42460</v>
      </c>
      <c r="C31" t="s">
        <v>27</v>
      </c>
      <c r="D31" t="s">
        <v>38</v>
      </c>
      <c r="E31" t="s">
        <v>35</v>
      </c>
      <c r="F31">
        <v>3</v>
      </c>
      <c r="G31" t="s">
        <v>36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Q31" s="16">
        <v>6478.8321945771904</v>
      </c>
      <c r="R31" s="16">
        <v>0</v>
      </c>
      <c r="S31" s="16">
        <v>0.75824175824175799</v>
      </c>
      <c r="T31" s="16">
        <v>0</v>
      </c>
      <c r="U31" s="16">
        <v>4912.5211145695203</v>
      </c>
      <c r="V31" s="27">
        <v>-623.83878548729797</v>
      </c>
      <c r="W31" s="27">
        <v>0</v>
      </c>
      <c r="X31" s="27">
        <v>0.75824175824175799</v>
      </c>
      <c r="Y31" s="27">
        <v>0</v>
      </c>
      <c r="Z31" s="27">
        <v>-473.02061756729199</v>
      </c>
    </row>
    <row r="32" spans="1:26" ht="15" x14ac:dyDescent="0.25">
      <c r="A32" s="1">
        <v>42369</v>
      </c>
      <c r="B32" s="1">
        <v>42460</v>
      </c>
      <c r="C32" t="s">
        <v>29</v>
      </c>
      <c r="D32" t="s">
        <v>39</v>
      </c>
      <c r="E32" s="27" t="s">
        <v>45</v>
      </c>
      <c r="F32">
        <v>10003</v>
      </c>
      <c r="G32" t="s">
        <v>40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Q32" s="16">
        <v>-17584.834871218602</v>
      </c>
      <c r="R32" s="16">
        <v>0.24175824175824201</v>
      </c>
      <c r="S32" s="16">
        <v>0.23913043478260901</v>
      </c>
      <c r="T32" s="16">
        <v>690028.18197802198</v>
      </c>
      <c r="U32" s="16">
        <v>-4205.0692083348804</v>
      </c>
      <c r="V32" s="27">
        <v>-11469.0777735922</v>
      </c>
      <c r="W32" s="27">
        <v>0.24175824175824201</v>
      </c>
      <c r="X32" s="27">
        <v>0.23913043478260901</v>
      </c>
      <c r="Y32" s="27">
        <v>690028.18197802198</v>
      </c>
      <c r="Z32" s="27">
        <v>-2742.6055545546601</v>
      </c>
    </row>
    <row r="33" spans="1:26" ht="15" x14ac:dyDescent="0.25">
      <c r="A33" s="1">
        <v>42369</v>
      </c>
      <c r="B33" s="1">
        <v>42460</v>
      </c>
      <c r="C33" t="s">
        <v>29</v>
      </c>
      <c r="D33" t="s">
        <v>39</v>
      </c>
      <c r="E33" s="27" t="s">
        <v>45</v>
      </c>
      <c r="F33">
        <v>10003</v>
      </c>
      <c r="G33" t="s">
        <v>40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Q33" s="16">
        <v>-17665.221428799399</v>
      </c>
      <c r="R33" s="16">
        <v>0.75824175824175799</v>
      </c>
      <c r="S33" s="16">
        <v>0.75824175824175799</v>
      </c>
      <c r="T33" s="16">
        <v>2097194.6970329699</v>
      </c>
      <c r="U33" s="16">
        <v>-13394.508555902899</v>
      </c>
      <c r="V33" s="27">
        <v>-10562.550448734901</v>
      </c>
      <c r="W33" s="27">
        <v>0.75824175824175799</v>
      </c>
      <c r="X33" s="27">
        <v>0.75824175824175799</v>
      </c>
      <c r="Y33" s="27">
        <v>2097194.6970329699</v>
      </c>
      <c r="Z33" s="27">
        <v>-8008.9668237660399</v>
      </c>
    </row>
    <row r="34" spans="1:26" ht="15" x14ac:dyDescent="0.25">
      <c r="A34" s="1">
        <v>42460</v>
      </c>
      <c r="B34" s="1">
        <v>42551</v>
      </c>
      <c r="C34" t="s">
        <v>27</v>
      </c>
      <c r="D34" t="s">
        <v>34</v>
      </c>
      <c r="E34" t="s">
        <v>35</v>
      </c>
      <c r="F34">
        <v>3</v>
      </c>
      <c r="G34" t="s">
        <v>36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37</v>
      </c>
      <c r="O34" t="s">
        <v>28</v>
      </c>
      <c r="Q34" s="16">
        <v>-9997.8353780861107</v>
      </c>
      <c r="R34" s="16">
        <v>0.24175824175824201</v>
      </c>
      <c r="S34" s="16">
        <v>0.24175824175824201</v>
      </c>
      <c r="T34" s="16">
        <v>668670.77296703297</v>
      </c>
      <c r="U34" s="16">
        <v>-2417.0591023944398</v>
      </c>
      <c r="V34" s="27">
        <v>-9997.8353780861107</v>
      </c>
      <c r="W34" s="27">
        <v>0.24175824175824201</v>
      </c>
      <c r="X34" s="27">
        <v>0.24175824175824201</v>
      </c>
      <c r="Y34" s="27">
        <v>668670.77296703297</v>
      </c>
      <c r="Z34" s="27">
        <v>-2417.0591023944398</v>
      </c>
    </row>
    <row r="35" spans="1:26" ht="15" x14ac:dyDescent="0.25">
      <c r="A35" s="1">
        <v>42460</v>
      </c>
      <c r="B35" s="1">
        <v>42551</v>
      </c>
      <c r="C35" t="s">
        <v>27</v>
      </c>
      <c r="D35" t="s">
        <v>34</v>
      </c>
      <c r="E35" t="s">
        <v>35</v>
      </c>
      <c r="F35">
        <v>3</v>
      </c>
      <c r="G35" t="s">
        <v>36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37</v>
      </c>
      <c r="O35" t="s">
        <v>28</v>
      </c>
      <c r="Q35" s="16">
        <v>-9676.8885296416702</v>
      </c>
      <c r="R35" s="16">
        <v>0.75824175824175799</v>
      </c>
      <c r="S35" s="16">
        <v>0.75824175824175799</v>
      </c>
      <c r="T35" s="16">
        <v>2029871.3212087899</v>
      </c>
      <c r="U35" s="16">
        <v>-7337.4209730250004</v>
      </c>
      <c r="V35" s="27">
        <v>-9676.8885296416702</v>
      </c>
      <c r="W35" s="27">
        <v>0.75824175824175799</v>
      </c>
      <c r="X35" s="27">
        <v>0.75824175824175799</v>
      </c>
      <c r="Y35" s="27">
        <v>2029871.3212087899</v>
      </c>
      <c r="Z35" s="27">
        <v>-7337.4209730250004</v>
      </c>
    </row>
    <row r="36" spans="1:26" ht="15" x14ac:dyDescent="0.25">
      <c r="A36" s="1">
        <v>42460</v>
      </c>
      <c r="B36" s="1">
        <v>42551</v>
      </c>
      <c r="C36" t="s">
        <v>27</v>
      </c>
      <c r="D36" t="s">
        <v>38</v>
      </c>
      <c r="E36" t="s">
        <v>35</v>
      </c>
      <c r="F36">
        <v>3</v>
      </c>
      <c r="G36" t="s">
        <v>36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Q36" s="16">
        <v>6478.8321945771904</v>
      </c>
      <c r="R36" s="16">
        <v>0</v>
      </c>
      <c r="S36" s="16">
        <v>0.24175824175824201</v>
      </c>
      <c r="T36" s="16">
        <v>0</v>
      </c>
      <c r="U36" s="16">
        <v>1566.3110800076699</v>
      </c>
      <c r="V36" s="27">
        <v>-623.83878548729797</v>
      </c>
      <c r="W36" s="27">
        <v>0</v>
      </c>
      <c r="X36" s="27">
        <v>0.24175824175824201</v>
      </c>
      <c r="Y36" s="27">
        <v>0</v>
      </c>
      <c r="Z36" s="27">
        <v>-150.818167920006</v>
      </c>
    </row>
    <row r="37" spans="1:26" ht="15" x14ac:dyDescent="0.25">
      <c r="A37" s="1">
        <v>42460</v>
      </c>
      <c r="B37" s="1">
        <v>42551</v>
      </c>
      <c r="C37" t="s">
        <v>27</v>
      </c>
      <c r="D37" t="s">
        <v>38</v>
      </c>
      <c r="E37" t="s">
        <v>35</v>
      </c>
      <c r="F37">
        <v>3</v>
      </c>
      <c r="G37" t="s">
        <v>36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Q37" s="16">
        <v>7123.3839688878797</v>
      </c>
      <c r="R37" s="16">
        <v>0</v>
      </c>
      <c r="S37" s="16">
        <v>0.75824175824175799</v>
      </c>
      <c r="T37" s="16">
        <v>0</v>
      </c>
      <c r="U37" s="16">
        <v>5401.2471852007002</v>
      </c>
      <c r="V37" s="27">
        <v>-1263.134008795</v>
      </c>
      <c r="W37" s="27">
        <v>0</v>
      </c>
      <c r="X37" s="27">
        <v>0.75824175824175799</v>
      </c>
      <c r="Y37" s="27">
        <v>0</v>
      </c>
      <c r="Z37" s="27">
        <v>-957.76095172368298</v>
      </c>
    </row>
    <row r="38" spans="1:26" x14ac:dyDescent="0.3">
      <c r="A38" s="1">
        <v>42460</v>
      </c>
      <c r="B38" s="1">
        <v>42551</v>
      </c>
      <c r="C38" t="s">
        <v>29</v>
      </c>
      <c r="D38" t="s">
        <v>39</v>
      </c>
      <c r="E38" s="27" t="s">
        <v>45</v>
      </c>
      <c r="F38">
        <v>10003</v>
      </c>
      <c r="G38" t="s">
        <v>40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Q38" s="16">
        <v>-17665.221428799399</v>
      </c>
      <c r="R38" s="16">
        <v>0.24175824175824201</v>
      </c>
      <c r="S38" s="16">
        <v>0.24175824175824201</v>
      </c>
      <c r="T38" s="16">
        <v>668670.77296703297</v>
      </c>
      <c r="U38" s="16">
        <v>-4270.7128728965599</v>
      </c>
      <c r="V38" s="27">
        <v>-10562.550448734901</v>
      </c>
      <c r="W38" s="27">
        <v>0.24175824175824201</v>
      </c>
      <c r="X38" s="27">
        <v>0.24175824175824201</v>
      </c>
      <c r="Y38" s="27">
        <v>668670.77296703297</v>
      </c>
      <c r="Z38" s="27">
        <v>-2553.58362496888</v>
      </c>
    </row>
    <row r="39" spans="1:26" x14ac:dyDescent="0.3">
      <c r="A39" s="1">
        <v>42460</v>
      </c>
      <c r="B39" s="1">
        <v>42551</v>
      </c>
      <c r="C39" t="s">
        <v>29</v>
      </c>
      <c r="D39" t="s">
        <v>39</v>
      </c>
      <c r="E39" s="27" t="s">
        <v>45</v>
      </c>
      <c r="F39">
        <v>10003</v>
      </c>
      <c r="G39" t="s">
        <v>40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Q39" s="16">
        <v>-17950.671834221201</v>
      </c>
      <c r="R39" s="16">
        <v>0.75824175824175799</v>
      </c>
      <c r="S39" s="16">
        <v>0.75824175824175799</v>
      </c>
      <c r="T39" s="16">
        <v>2029871.3212087899</v>
      </c>
      <c r="U39" s="16">
        <v>-13610.9489732007</v>
      </c>
      <c r="V39" s="27">
        <v>-9564.1538565383307</v>
      </c>
      <c r="W39" s="27">
        <v>0.75824175824175799</v>
      </c>
      <c r="X39" s="27">
        <v>0.75824175824175799</v>
      </c>
      <c r="Y39" s="27">
        <v>2029871.3212087899</v>
      </c>
      <c r="Z39" s="27">
        <v>-7251.9408362763197</v>
      </c>
    </row>
    <row r="40" spans="1:26" x14ac:dyDescent="0.3">
      <c r="A40" s="1">
        <v>42551</v>
      </c>
      <c r="B40" s="1">
        <v>42643</v>
      </c>
      <c r="C40" t="s">
        <v>27</v>
      </c>
      <c r="D40" t="s">
        <v>34</v>
      </c>
      <c r="E40" t="s">
        <v>35</v>
      </c>
      <c r="F40">
        <v>3</v>
      </c>
      <c r="G40" t="s">
        <v>36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37</v>
      </c>
      <c r="O40" t="s">
        <v>28</v>
      </c>
      <c r="Q40" s="16">
        <v>-9676.8885296416702</v>
      </c>
      <c r="R40" s="16">
        <v>0.23913043478260901</v>
      </c>
      <c r="S40" s="16">
        <v>0.24175824175824201</v>
      </c>
      <c r="T40" s="16">
        <v>640170.50804347801</v>
      </c>
      <c r="U40" s="16">
        <v>-2339.4675566166702</v>
      </c>
      <c r="V40" s="27">
        <v>-9676.8885296416702</v>
      </c>
      <c r="W40" s="27">
        <v>0.23913043478260901</v>
      </c>
      <c r="X40" s="27">
        <v>0.24175824175824201</v>
      </c>
      <c r="Y40" s="27">
        <v>640170.50804347801</v>
      </c>
      <c r="Z40" s="27">
        <v>-2339.4675566166702</v>
      </c>
    </row>
    <row r="41" spans="1:26" x14ac:dyDescent="0.3">
      <c r="A41" s="1">
        <v>42551</v>
      </c>
      <c r="B41" s="1">
        <v>42643</v>
      </c>
      <c r="C41" t="s">
        <v>27</v>
      </c>
      <c r="D41" t="s">
        <v>34</v>
      </c>
      <c r="E41" t="s">
        <v>35</v>
      </c>
      <c r="F41">
        <v>3</v>
      </c>
      <c r="G41" t="s">
        <v>36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37</v>
      </c>
      <c r="O41" t="s">
        <v>28</v>
      </c>
      <c r="Q41" s="16">
        <v>-9457.1131257777797</v>
      </c>
      <c r="R41" s="16">
        <v>0.76086956521739102</v>
      </c>
      <c r="S41" s="16">
        <v>0.76086956521739102</v>
      </c>
      <c r="T41" s="16">
        <v>1969007.7826087</v>
      </c>
      <c r="U41" s="16">
        <v>-7195.6295522222199</v>
      </c>
      <c r="V41" s="27">
        <v>-9457.1131257777797</v>
      </c>
      <c r="W41" s="27">
        <v>0.76086956521739102</v>
      </c>
      <c r="X41" s="27">
        <v>0.76086956521739102</v>
      </c>
      <c r="Y41" s="27">
        <v>1969007.7826087</v>
      </c>
      <c r="Z41" s="27">
        <v>-7195.6295522222199</v>
      </c>
    </row>
    <row r="42" spans="1:26" x14ac:dyDescent="0.3">
      <c r="A42" s="1">
        <v>42551</v>
      </c>
      <c r="B42" s="1">
        <v>42643</v>
      </c>
      <c r="C42" t="s">
        <v>27</v>
      </c>
      <c r="D42" t="s">
        <v>38</v>
      </c>
      <c r="E42" t="s">
        <v>35</v>
      </c>
      <c r="F42">
        <v>3</v>
      </c>
      <c r="G42" t="s">
        <v>36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Q42" s="16">
        <v>7123.3839688878797</v>
      </c>
      <c r="R42" s="16">
        <v>0</v>
      </c>
      <c r="S42" s="16">
        <v>0.24175824175824201</v>
      </c>
      <c r="T42" s="16">
        <v>0</v>
      </c>
      <c r="U42" s="16">
        <v>1722.13678368718</v>
      </c>
      <c r="V42" s="27">
        <v>-1263.134008795</v>
      </c>
      <c r="W42" s="27">
        <v>0</v>
      </c>
      <c r="X42" s="27">
        <v>0.24175824175824201</v>
      </c>
      <c r="Y42" s="27">
        <v>0</v>
      </c>
      <c r="Z42" s="27">
        <v>-305.37305707131901</v>
      </c>
    </row>
    <row r="43" spans="1:26" x14ac:dyDescent="0.3">
      <c r="A43" s="1">
        <v>42551</v>
      </c>
      <c r="B43" s="1">
        <v>42643</v>
      </c>
      <c r="C43" t="s">
        <v>27</v>
      </c>
      <c r="D43" t="s">
        <v>38</v>
      </c>
      <c r="E43" t="s">
        <v>35</v>
      </c>
      <c r="F43">
        <v>3</v>
      </c>
      <c r="G43" t="s">
        <v>36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Q43" s="16">
        <v>7870.4302732575798</v>
      </c>
      <c r="R43" s="16">
        <v>0</v>
      </c>
      <c r="S43" s="16">
        <v>0.76086956521739102</v>
      </c>
      <c r="T43" s="16">
        <v>0</v>
      </c>
      <c r="U43" s="16">
        <v>5988.3708600872897</v>
      </c>
      <c r="V43" s="27">
        <v>-1705.7396616854701</v>
      </c>
      <c r="W43" s="27">
        <v>0</v>
      </c>
      <c r="X43" s="27">
        <v>0.76086956521739102</v>
      </c>
      <c r="Y43" s="27">
        <v>0</v>
      </c>
      <c r="Z43" s="27">
        <v>-1297.8453947606799</v>
      </c>
    </row>
    <row r="44" spans="1:26" x14ac:dyDescent="0.3">
      <c r="A44" s="1">
        <v>42551</v>
      </c>
      <c r="B44" s="1">
        <v>42643</v>
      </c>
      <c r="C44" t="s">
        <v>29</v>
      </c>
      <c r="D44" t="s">
        <v>39</v>
      </c>
      <c r="E44" s="27" t="s">
        <v>45</v>
      </c>
      <c r="F44">
        <v>10003</v>
      </c>
      <c r="G44" t="s">
        <v>40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Q44" s="16">
        <v>-17950.671834221201</v>
      </c>
      <c r="R44" s="16">
        <v>0.23913043478260901</v>
      </c>
      <c r="S44" s="16">
        <v>0.24175824175824201</v>
      </c>
      <c r="T44" s="16">
        <v>640170.50804347801</v>
      </c>
      <c r="U44" s="16">
        <v>-4339.7228610205102</v>
      </c>
      <c r="V44" s="27">
        <v>-9564.1538565383307</v>
      </c>
      <c r="W44" s="27">
        <v>0.23913043478260901</v>
      </c>
      <c r="X44" s="27">
        <v>0.24175824175824201</v>
      </c>
      <c r="Y44" s="27">
        <v>640170.50804347801</v>
      </c>
      <c r="Z44" s="27">
        <v>-2312.2130202620101</v>
      </c>
    </row>
    <row r="45" spans="1:26" x14ac:dyDescent="0.3">
      <c r="A45" s="1">
        <v>42551</v>
      </c>
      <c r="B45" s="1">
        <v>42643</v>
      </c>
      <c r="C45" t="s">
        <v>29</v>
      </c>
      <c r="D45" t="s">
        <v>39</v>
      </c>
      <c r="E45" s="27" t="s">
        <v>45</v>
      </c>
      <c r="F45">
        <v>10003</v>
      </c>
      <c r="G45" t="s">
        <v>40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Q45" s="16">
        <v>-18451.8155888131</v>
      </c>
      <c r="R45" s="16">
        <v>0.76086956521739102</v>
      </c>
      <c r="S45" s="16">
        <v>0.76086956521739102</v>
      </c>
      <c r="T45" s="16">
        <v>1969007.7826087</v>
      </c>
      <c r="U45" s="16">
        <v>-14039.424904531699</v>
      </c>
      <c r="V45" s="27">
        <v>-8875.6456538700804</v>
      </c>
      <c r="W45" s="27">
        <v>0.76086956521739102</v>
      </c>
      <c r="X45" s="27">
        <v>0.76086956521739102</v>
      </c>
      <c r="Y45" s="27">
        <v>1969007.7826087</v>
      </c>
      <c r="Z45" s="27">
        <v>-6753.2086496837601</v>
      </c>
    </row>
    <row r="46" spans="1:26" x14ac:dyDescent="0.3">
      <c r="A46" s="1">
        <v>42643</v>
      </c>
      <c r="B46" s="1">
        <v>42734</v>
      </c>
      <c r="C46" t="s">
        <v>27</v>
      </c>
      <c r="D46" t="s">
        <v>34</v>
      </c>
      <c r="E46" t="s">
        <v>35</v>
      </c>
      <c r="F46">
        <v>3</v>
      </c>
      <c r="G46" t="s">
        <v>36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37</v>
      </c>
      <c r="O46" t="s">
        <v>28</v>
      </c>
      <c r="Q46" s="16">
        <v>-9457.1131257777797</v>
      </c>
      <c r="R46" s="16">
        <v>0.24175824175824201</v>
      </c>
      <c r="S46" s="16">
        <v>0.23913043478260901</v>
      </c>
      <c r="T46" s="16">
        <v>625631.35824175796</v>
      </c>
      <c r="U46" s="16">
        <v>-2261.4835735555598</v>
      </c>
      <c r="V46" s="27">
        <v>-9457.1131257777797</v>
      </c>
      <c r="W46" s="27">
        <v>0.24175824175824201</v>
      </c>
      <c r="X46" s="27">
        <v>0.23913043478260901</v>
      </c>
      <c r="Y46" s="27">
        <v>625631.35824175796</v>
      </c>
      <c r="Z46" s="27">
        <v>-2261.4835735555598</v>
      </c>
    </row>
    <row r="47" spans="1:26" x14ac:dyDescent="0.3">
      <c r="A47" s="1">
        <v>42643</v>
      </c>
      <c r="B47" s="1">
        <v>42734</v>
      </c>
      <c r="C47" t="s">
        <v>27</v>
      </c>
      <c r="D47" t="s">
        <v>34</v>
      </c>
      <c r="E47" t="s">
        <v>35</v>
      </c>
      <c r="F47">
        <v>3</v>
      </c>
      <c r="G47" t="s">
        <v>36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37</v>
      </c>
      <c r="O47" t="s">
        <v>28</v>
      </c>
      <c r="Q47" s="16">
        <v>-9129.3488174777794</v>
      </c>
      <c r="R47" s="16">
        <v>0.75824175824175799</v>
      </c>
      <c r="S47" s="16">
        <v>0.75</v>
      </c>
      <c r="T47" s="16">
        <v>1894201.32230769</v>
      </c>
      <c r="U47" s="16">
        <v>-6847.0116131083296</v>
      </c>
      <c r="V47" s="27">
        <v>-9129.3488174777794</v>
      </c>
      <c r="W47" s="27">
        <v>0.75824175824175799</v>
      </c>
      <c r="X47" s="27">
        <v>0.75</v>
      </c>
      <c r="Y47" s="27">
        <v>1894201.32230769</v>
      </c>
      <c r="Z47" s="27">
        <v>-6847.0116131083296</v>
      </c>
    </row>
    <row r="48" spans="1:26" x14ac:dyDescent="0.3">
      <c r="A48" s="1">
        <v>42643</v>
      </c>
      <c r="B48" s="1">
        <v>42734</v>
      </c>
      <c r="C48" t="s">
        <v>27</v>
      </c>
      <c r="D48" t="s">
        <v>38</v>
      </c>
      <c r="E48" t="s">
        <v>35</v>
      </c>
      <c r="F48">
        <v>3</v>
      </c>
      <c r="G48" t="s">
        <v>36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Q48" s="16">
        <v>7870.4302732575798</v>
      </c>
      <c r="R48" s="16">
        <v>0</v>
      </c>
      <c r="S48" s="16">
        <v>0.23913043478260901</v>
      </c>
      <c r="T48" s="16">
        <v>0</v>
      </c>
      <c r="U48" s="16">
        <v>1882.0594131702901</v>
      </c>
      <c r="V48" s="27">
        <v>-1705.7396616854701</v>
      </c>
      <c r="W48" s="27">
        <v>0</v>
      </c>
      <c r="X48" s="27">
        <v>0.23913043478260901</v>
      </c>
      <c r="Y48" s="27">
        <v>0</v>
      </c>
      <c r="Z48" s="27">
        <v>-407.894266924786</v>
      </c>
    </row>
    <row r="49" spans="1:26" x14ac:dyDescent="0.3">
      <c r="A49" s="1">
        <v>42643</v>
      </c>
      <c r="B49" s="1">
        <v>42734</v>
      </c>
      <c r="C49" t="s">
        <v>27</v>
      </c>
      <c r="D49" t="s">
        <v>38</v>
      </c>
      <c r="E49" t="s">
        <v>35</v>
      </c>
      <c r="F49">
        <v>3</v>
      </c>
      <c r="G49" t="s">
        <v>36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Q49" s="16">
        <v>8520.5945789234102</v>
      </c>
      <c r="R49" s="16">
        <v>0</v>
      </c>
      <c r="S49" s="16">
        <v>0.75</v>
      </c>
      <c r="T49" s="16">
        <v>0</v>
      </c>
      <c r="U49" s="16">
        <v>6390.4459341925603</v>
      </c>
      <c r="V49" s="27">
        <v>-1902.4796836422199</v>
      </c>
      <c r="W49" s="27">
        <v>0</v>
      </c>
      <c r="X49" s="27">
        <v>0.75</v>
      </c>
      <c r="Y49" s="27">
        <v>0</v>
      </c>
      <c r="Z49" s="27">
        <v>-1426.8597627316699</v>
      </c>
    </row>
    <row r="50" spans="1:26" x14ac:dyDescent="0.3">
      <c r="A50" s="1">
        <v>42643</v>
      </c>
      <c r="B50" s="1">
        <v>42734</v>
      </c>
      <c r="C50" t="s">
        <v>29</v>
      </c>
      <c r="D50" t="s">
        <v>39</v>
      </c>
      <c r="E50" s="27" t="s">
        <v>45</v>
      </c>
      <c r="F50">
        <v>10003</v>
      </c>
      <c r="G50" t="s">
        <v>40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Q50" s="16">
        <v>-18451.8155888131</v>
      </c>
      <c r="R50" s="16">
        <v>0.24175824175824201</v>
      </c>
      <c r="S50" s="16">
        <v>0.23913043478260901</v>
      </c>
      <c r="T50" s="16">
        <v>625631.35824175796</v>
      </c>
      <c r="U50" s="16">
        <v>-4412.3906842814004</v>
      </c>
      <c r="V50" s="27">
        <v>-8875.6456538700804</v>
      </c>
      <c r="W50" s="27">
        <v>0.24175824175824201</v>
      </c>
      <c r="X50" s="27">
        <v>0.23913043478260901</v>
      </c>
      <c r="Y50" s="27">
        <v>625631.35824175796</v>
      </c>
      <c r="Z50" s="27">
        <v>-2122.4370041863199</v>
      </c>
    </row>
    <row r="51" spans="1:26" x14ac:dyDescent="0.3">
      <c r="A51" s="1">
        <v>42643</v>
      </c>
      <c r="B51" s="1">
        <v>42734</v>
      </c>
      <c r="C51" t="s">
        <v>29</v>
      </c>
      <c r="D51" t="s">
        <v>39</v>
      </c>
      <c r="E51" s="27" t="s">
        <v>45</v>
      </c>
      <c r="F51">
        <v>10003</v>
      </c>
      <c r="G51" t="s">
        <v>40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Q51" s="16">
        <v>-18735.250598479</v>
      </c>
      <c r="R51" s="16">
        <v>0.75824175824175799</v>
      </c>
      <c r="S51" s="16">
        <v>0.75</v>
      </c>
      <c r="T51" s="16">
        <v>1894201.32230769</v>
      </c>
      <c r="U51" s="16">
        <v>-14051.4379488592</v>
      </c>
      <c r="V51" s="27">
        <v>-8312.1763359133292</v>
      </c>
      <c r="W51" s="27">
        <v>0.75824175824175799</v>
      </c>
      <c r="X51" s="27">
        <v>0.75</v>
      </c>
      <c r="Y51" s="27">
        <v>1894201.32230769</v>
      </c>
      <c r="Z51" s="27">
        <v>-6234.1322519349997</v>
      </c>
    </row>
    <row r="52" spans="1:26" x14ac:dyDescent="0.3">
      <c r="A52" s="1">
        <v>42734</v>
      </c>
      <c r="B52" s="1">
        <v>42825</v>
      </c>
      <c r="C52" t="s">
        <v>27</v>
      </c>
      <c r="D52" t="s">
        <v>34</v>
      </c>
      <c r="E52" t="s">
        <v>35</v>
      </c>
      <c r="F52">
        <v>3</v>
      </c>
      <c r="G52" t="s">
        <v>36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37</v>
      </c>
      <c r="O52" t="s">
        <v>28</v>
      </c>
      <c r="Q52" s="16">
        <v>-9129.3488174777794</v>
      </c>
      <c r="R52" s="16">
        <v>0.25274725274725302</v>
      </c>
      <c r="S52" s="16">
        <v>0.25</v>
      </c>
      <c r="T52" s="16">
        <v>631400.44076923095</v>
      </c>
      <c r="U52" s="16">
        <v>-2282.3372043694399</v>
      </c>
      <c r="V52" s="27">
        <v>-9129.3488174777794</v>
      </c>
      <c r="W52" s="27">
        <v>0.25274725274725302</v>
      </c>
      <c r="X52" s="27">
        <v>0.25</v>
      </c>
      <c r="Y52" s="27">
        <v>631400.44076923095</v>
      </c>
      <c r="Z52" s="27">
        <v>-2282.3372043694399</v>
      </c>
    </row>
    <row r="53" spans="1:26" x14ac:dyDescent="0.3">
      <c r="A53" s="1">
        <v>42734</v>
      </c>
      <c r="B53" s="1">
        <v>42825</v>
      </c>
      <c r="C53" t="s">
        <v>27</v>
      </c>
      <c r="D53" t="s">
        <v>34</v>
      </c>
      <c r="E53" t="s">
        <v>35</v>
      </c>
      <c r="F53">
        <v>3</v>
      </c>
      <c r="G53" t="s">
        <v>36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37</v>
      </c>
      <c r="O53" t="s">
        <v>28</v>
      </c>
      <c r="Q53" s="16">
        <v>-8608.6238452500002</v>
      </c>
      <c r="R53" s="16">
        <v>0.74725274725274704</v>
      </c>
      <c r="S53" s="16">
        <v>0.75555555555555598</v>
      </c>
      <c r="T53" s="16">
        <v>1799389.5995604401</v>
      </c>
      <c r="U53" s="16">
        <v>-6504.2935719666702</v>
      </c>
      <c r="V53" s="27">
        <v>-8608.6238452500002</v>
      </c>
      <c r="W53" s="27">
        <v>0.74725274725274704</v>
      </c>
      <c r="X53" s="27">
        <v>0.75555555555555598</v>
      </c>
      <c r="Y53" s="27">
        <v>1799389.5995604401</v>
      </c>
      <c r="Z53" s="27">
        <v>-6504.2935719666702</v>
      </c>
    </row>
    <row r="54" spans="1:26" x14ac:dyDescent="0.3">
      <c r="A54" s="1">
        <v>42734</v>
      </c>
      <c r="B54" s="1">
        <v>42825</v>
      </c>
      <c r="C54" t="s">
        <v>27</v>
      </c>
      <c r="D54" t="s">
        <v>38</v>
      </c>
      <c r="E54" t="s">
        <v>35</v>
      </c>
      <c r="F54">
        <v>3</v>
      </c>
      <c r="G54" t="s">
        <v>36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Q54" s="16">
        <v>8520.5945789234102</v>
      </c>
      <c r="R54" s="16">
        <v>0</v>
      </c>
      <c r="S54" s="16">
        <v>0.25</v>
      </c>
      <c r="T54" s="16">
        <v>0</v>
      </c>
      <c r="U54" s="16">
        <v>2130.1486447308498</v>
      </c>
      <c r="V54" s="27">
        <v>-1902.4796836422199</v>
      </c>
      <c r="W54" s="27">
        <v>0</v>
      </c>
      <c r="X54" s="27">
        <v>0.25</v>
      </c>
      <c r="Y54" s="27">
        <v>0</v>
      </c>
      <c r="Z54" s="27">
        <v>-475.61992091055498</v>
      </c>
    </row>
    <row r="55" spans="1:26" x14ac:dyDescent="0.3">
      <c r="A55" s="1">
        <v>42734</v>
      </c>
      <c r="B55" s="1">
        <v>42825</v>
      </c>
      <c r="C55" t="s">
        <v>27</v>
      </c>
      <c r="D55" t="s">
        <v>38</v>
      </c>
      <c r="E55" t="s">
        <v>35</v>
      </c>
      <c r="F55">
        <v>3</v>
      </c>
      <c r="G55" t="s">
        <v>36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Q55" s="16">
        <v>8883.1794723212606</v>
      </c>
      <c r="R55" s="16">
        <v>0</v>
      </c>
      <c r="S55" s="16">
        <v>0.75555555555555598</v>
      </c>
      <c r="T55" s="16">
        <v>0</v>
      </c>
      <c r="U55" s="16">
        <v>6711.7356013094004</v>
      </c>
      <c r="V55" s="27">
        <v>-1880.53542633506</v>
      </c>
      <c r="W55" s="27">
        <v>0</v>
      </c>
      <c r="X55" s="27">
        <v>0.75555555555555598</v>
      </c>
      <c r="Y55" s="27">
        <v>0</v>
      </c>
      <c r="Z55" s="27">
        <v>-1420.8489887864901</v>
      </c>
    </row>
    <row r="56" spans="1:26" x14ac:dyDescent="0.3">
      <c r="A56" s="1">
        <v>42734</v>
      </c>
      <c r="B56" s="1">
        <v>42825</v>
      </c>
      <c r="C56" t="s">
        <v>29</v>
      </c>
      <c r="D56" t="s">
        <v>39</v>
      </c>
      <c r="E56" s="27" t="s">
        <v>45</v>
      </c>
      <c r="F56">
        <v>10003</v>
      </c>
      <c r="G56" t="s">
        <v>40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Q56" s="16">
        <v>-18735.250598479</v>
      </c>
      <c r="R56" s="16">
        <v>0.25274725274725302</v>
      </c>
      <c r="S56" s="16">
        <v>0.25</v>
      </c>
      <c r="T56" s="16">
        <v>631400.44076923095</v>
      </c>
      <c r="U56" s="16">
        <v>-4683.8126496197401</v>
      </c>
      <c r="V56" s="27">
        <v>-8312.1763359133292</v>
      </c>
      <c r="W56" s="27">
        <v>0.25274725274725302</v>
      </c>
      <c r="X56" s="27">
        <v>0.25</v>
      </c>
      <c r="Y56" s="27">
        <v>631400.44076923095</v>
      </c>
      <c r="Z56" s="27">
        <v>-2078.04408397833</v>
      </c>
    </row>
    <row r="57" spans="1:26" x14ac:dyDescent="0.3">
      <c r="A57" s="1">
        <v>42734</v>
      </c>
      <c r="B57" s="1">
        <v>42825</v>
      </c>
      <c r="C57" t="s">
        <v>29</v>
      </c>
      <c r="D57" t="s">
        <v>39</v>
      </c>
      <c r="E57" s="27" t="s">
        <v>45</v>
      </c>
      <c r="F57">
        <v>10003</v>
      </c>
      <c r="G57" t="s">
        <v>40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Q57" s="16">
        <v>-18515.206152321301</v>
      </c>
      <c r="R57" s="16">
        <v>0.74725274725274704</v>
      </c>
      <c r="S57" s="16">
        <v>0.75555555555555598</v>
      </c>
      <c r="T57" s="16">
        <v>1799389.5995604401</v>
      </c>
      <c r="U57" s="16">
        <v>-13989.266870642699</v>
      </c>
      <c r="V57" s="27">
        <v>-7751.4912536649399</v>
      </c>
      <c r="W57" s="27">
        <v>0.74725274725274704</v>
      </c>
      <c r="X57" s="27">
        <v>0.75555555555555598</v>
      </c>
      <c r="Y57" s="27">
        <v>1799389.5995604401</v>
      </c>
      <c r="Z57" s="27">
        <v>-5856.6822805468501</v>
      </c>
    </row>
    <row r="58" spans="1:26" x14ac:dyDescent="0.3">
      <c r="A58" s="1">
        <v>42825</v>
      </c>
      <c r="B58" s="1">
        <v>42916</v>
      </c>
      <c r="C58" t="s">
        <v>27</v>
      </c>
      <c r="D58" t="s">
        <v>34</v>
      </c>
      <c r="E58" t="s">
        <v>35</v>
      </c>
      <c r="F58">
        <v>3</v>
      </c>
      <c r="G58" t="s">
        <v>36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37</v>
      </c>
      <c r="O58" t="s">
        <v>28</v>
      </c>
      <c r="Q58" s="16">
        <v>-8608.6238452500002</v>
      </c>
      <c r="R58" s="16">
        <v>0.24175824175824201</v>
      </c>
      <c r="S58" s="16">
        <v>0.24444444444444399</v>
      </c>
      <c r="T58" s="16">
        <v>582155.45868131903</v>
      </c>
      <c r="U58" s="16">
        <v>-2104.3302732833299</v>
      </c>
      <c r="V58" s="27">
        <v>-8608.6238452500002</v>
      </c>
      <c r="W58" s="27">
        <v>0.24175824175824201</v>
      </c>
      <c r="X58" s="27">
        <v>0.24444444444444399</v>
      </c>
      <c r="Y58" s="27">
        <v>582155.45868131903</v>
      </c>
      <c r="Z58" s="27">
        <v>-2104.3302732833299</v>
      </c>
    </row>
    <row r="59" spans="1:26" x14ac:dyDescent="0.3">
      <c r="A59" s="1">
        <v>42825</v>
      </c>
      <c r="B59" s="1">
        <v>42916</v>
      </c>
      <c r="C59" t="s">
        <v>27</v>
      </c>
      <c r="D59" t="s">
        <v>34</v>
      </c>
      <c r="E59" t="s">
        <v>35</v>
      </c>
      <c r="F59">
        <v>3</v>
      </c>
      <c r="G59" t="s">
        <v>36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37</v>
      </c>
      <c r="O59" t="s">
        <v>28</v>
      </c>
      <c r="Q59" s="16">
        <v>-8376.7854364638897</v>
      </c>
      <c r="R59" s="16">
        <v>0.75824175824175799</v>
      </c>
      <c r="S59" s="16">
        <v>0.75824175824175799</v>
      </c>
      <c r="T59" s="16">
        <v>1757155.3572527501</v>
      </c>
      <c r="U59" s="16">
        <v>-6351.6285177583304</v>
      </c>
      <c r="V59" s="27">
        <v>-8376.7854364638897</v>
      </c>
      <c r="W59" s="27">
        <v>0.75824175824175799</v>
      </c>
      <c r="X59" s="27">
        <v>0.75824175824175799</v>
      </c>
      <c r="Y59" s="27">
        <v>1757155.3572527501</v>
      </c>
      <c r="Z59" s="27">
        <v>-6351.6285177583304</v>
      </c>
    </row>
    <row r="60" spans="1:26" x14ac:dyDescent="0.3">
      <c r="A60" s="1">
        <v>42825</v>
      </c>
      <c r="B60" s="1">
        <v>42916</v>
      </c>
      <c r="C60" t="s">
        <v>27</v>
      </c>
      <c r="D60" t="s">
        <v>38</v>
      </c>
      <c r="E60" t="s">
        <v>35</v>
      </c>
      <c r="F60">
        <v>3</v>
      </c>
      <c r="G60" t="s">
        <v>36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Q60" s="16">
        <v>8883.1794723212606</v>
      </c>
      <c r="R60" s="16">
        <v>0</v>
      </c>
      <c r="S60" s="16">
        <v>0.24444444444444399</v>
      </c>
      <c r="T60" s="16">
        <v>0</v>
      </c>
      <c r="U60" s="16">
        <v>2171.4438710118602</v>
      </c>
      <c r="V60" s="27">
        <v>-1880.53542633506</v>
      </c>
      <c r="W60" s="27">
        <v>0</v>
      </c>
      <c r="X60" s="27">
        <v>0.24444444444444399</v>
      </c>
      <c r="Y60" s="27">
        <v>0</v>
      </c>
      <c r="Z60" s="27">
        <v>-459.68643754856902</v>
      </c>
    </row>
    <row r="61" spans="1:26" x14ac:dyDescent="0.3">
      <c r="A61" s="1">
        <v>42825</v>
      </c>
      <c r="B61" s="1">
        <v>42916</v>
      </c>
      <c r="C61" t="s">
        <v>27</v>
      </c>
      <c r="D61" t="s">
        <v>38</v>
      </c>
      <c r="E61" t="s">
        <v>35</v>
      </c>
      <c r="F61">
        <v>3</v>
      </c>
      <c r="G61" t="s">
        <v>36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Q61" s="16">
        <v>9418.3126522372295</v>
      </c>
      <c r="R61" s="16">
        <v>0</v>
      </c>
      <c r="S61" s="16">
        <v>0.75824175824175799</v>
      </c>
      <c r="T61" s="16">
        <v>0</v>
      </c>
      <c r="U61" s="16">
        <v>7141.35794510296</v>
      </c>
      <c r="V61" s="27">
        <v>-1920.0867939058701</v>
      </c>
      <c r="W61" s="27">
        <v>0</v>
      </c>
      <c r="X61" s="27">
        <v>0.75824175824175799</v>
      </c>
      <c r="Y61" s="27">
        <v>0</v>
      </c>
      <c r="Z61" s="27">
        <v>-1455.88998658796</v>
      </c>
    </row>
    <row r="62" spans="1:26" x14ac:dyDescent="0.3">
      <c r="A62" s="1">
        <v>42825</v>
      </c>
      <c r="B62" s="1">
        <v>42916</v>
      </c>
      <c r="C62" t="s">
        <v>29</v>
      </c>
      <c r="D62" t="s">
        <v>39</v>
      </c>
      <c r="E62" s="27" t="s">
        <v>45</v>
      </c>
      <c r="F62">
        <v>10003</v>
      </c>
      <c r="G62" t="s">
        <v>40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Q62" s="16">
        <v>-18515.206152321301</v>
      </c>
      <c r="R62" s="16">
        <v>0.24175824175824201</v>
      </c>
      <c r="S62" s="16">
        <v>0.24444444444444399</v>
      </c>
      <c r="T62" s="16">
        <v>582155.45868131903</v>
      </c>
      <c r="U62" s="16">
        <v>-4525.9392816785303</v>
      </c>
      <c r="V62" s="27">
        <v>-7751.4912536649399</v>
      </c>
      <c r="W62" s="27">
        <v>0.24175824175824201</v>
      </c>
      <c r="X62" s="27">
        <v>0.24444444444444399</v>
      </c>
      <c r="Y62" s="27">
        <v>582155.45868131903</v>
      </c>
      <c r="Z62" s="27">
        <v>-1894.8089731181001</v>
      </c>
    </row>
    <row r="63" spans="1:26" x14ac:dyDescent="0.3">
      <c r="A63" s="1">
        <v>42825</v>
      </c>
      <c r="B63" s="1">
        <v>42916</v>
      </c>
      <c r="C63" t="s">
        <v>29</v>
      </c>
      <c r="D63" t="s">
        <v>39</v>
      </c>
      <c r="E63" s="27" t="s">
        <v>45</v>
      </c>
      <c r="F63">
        <v>10003</v>
      </c>
      <c r="G63" t="s">
        <v>40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Q63" s="16">
        <v>-18790.939714014999</v>
      </c>
      <c r="R63" s="16">
        <v>0.75824175824175799</v>
      </c>
      <c r="S63" s="16">
        <v>0.75824175824175799</v>
      </c>
      <c r="T63" s="16">
        <v>1757155.3572527501</v>
      </c>
      <c r="U63" s="16">
        <v>-14248.075167769601</v>
      </c>
      <c r="V63" s="27">
        <v>-7452.5402678719101</v>
      </c>
      <c r="W63" s="27">
        <v>0.75824175824175799</v>
      </c>
      <c r="X63" s="27">
        <v>0.75824175824175799</v>
      </c>
      <c r="Y63" s="27">
        <v>1757155.3572527501</v>
      </c>
      <c r="Z63" s="27">
        <v>-5650.8272360786996</v>
      </c>
    </row>
    <row r="64" spans="1:26" x14ac:dyDescent="0.3">
      <c r="A64" s="1">
        <v>42916</v>
      </c>
      <c r="B64" s="1">
        <v>43007</v>
      </c>
      <c r="C64" t="s">
        <v>27</v>
      </c>
      <c r="D64" t="s">
        <v>34</v>
      </c>
      <c r="E64" t="s">
        <v>35</v>
      </c>
      <c r="F64">
        <v>3</v>
      </c>
      <c r="G64" t="s">
        <v>36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37</v>
      </c>
      <c r="O64" t="s">
        <v>28</v>
      </c>
      <c r="Q64" s="16">
        <v>-8376.7854364638897</v>
      </c>
      <c r="R64" s="16">
        <v>0.24175824175824201</v>
      </c>
      <c r="S64" s="16">
        <v>0.24175824175824201</v>
      </c>
      <c r="T64" s="16">
        <v>560252.43274725298</v>
      </c>
      <c r="U64" s="16">
        <v>-2025.15691870556</v>
      </c>
      <c r="V64" s="27">
        <v>-8376.7854364638897</v>
      </c>
      <c r="W64" s="27">
        <v>0.24175824175824201</v>
      </c>
      <c r="X64" s="27">
        <v>0.24175824175824201</v>
      </c>
      <c r="Y64" s="27">
        <v>560252.43274725298</v>
      </c>
      <c r="Z64" s="27">
        <v>-2025.15691870556</v>
      </c>
    </row>
    <row r="65" spans="1:26" x14ac:dyDescent="0.3">
      <c r="A65" s="1">
        <v>42916</v>
      </c>
      <c r="B65" s="1">
        <v>43007</v>
      </c>
      <c r="C65" t="s">
        <v>27</v>
      </c>
      <c r="D65" t="s">
        <v>34</v>
      </c>
      <c r="E65" t="s">
        <v>35</v>
      </c>
      <c r="F65">
        <v>3</v>
      </c>
      <c r="G65" t="s">
        <v>36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37</v>
      </c>
      <c r="O65" t="s">
        <v>28</v>
      </c>
      <c r="Q65" s="16">
        <v>-8136.0745815555601</v>
      </c>
      <c r="R65" s="16">
        <v>0.75824175824175799</v>
      </c>
      <c r="S65" s="16">
        <v>0.75</v>
      </c>
      <c r="T65" s="16">
        <v>1688111.9934065901</v>
      </c>
      <c r="U65" s="16">
        <v>-6102.0559361666701</v>
      </c>
      <c r="V65" s="27">
        <v>-8136.0745815555601</v>
      </c>
      <c r="W65" s="27">
        <v>0.75824175824175799</v>
      </c>
      <c r="X65" s="27">
        <v>0.75</v>
      </c>
      <c r="Y65" s="27">
        <v>1688111.9934065901</v>
      </c>
      <c r="Z65" s="27">
        <v>-6102.0559361666701</v>
      </c>
    </row>
    <row r="66" spans="1:26" x14ac:dyDescent="0.3">
      <c r="A66" s="1">
        <v>42916</v>
      </c>
      <c r="B66" s="1">
        <v>43007</v>
      </c>
      <c r="C66" t="s">
        <v>27</v>
      </c>
      <c r="D66" t="s">
        <v>38</v>
      </c>
      <c r="E66" t="s">
        <v>35</v>
      </c>
      <c r="F66">
        <v>3</v>
      </c>
      <c r="G66" t="s">
        <v>36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Q66" s="16">
        <v>9418.3126522372295</v>
      </c>
      <c r="R66" s="16">
        <v>0</v>
      </c>
      <c r="S66" s="16">
        <v>0.24175824175824201</v>
      </c>
      <c r="T66" s="16">
        <v>0</v>
      </c>
      <c r="U66" s="16">
        <v>2276.9547071342799</v>
      </c>
      <c r="V66" s="27">
        <v>-1920.0867939058701</v>
      </c>
      <c r="W66" s="27">
        <v>0</v>
      </c>
      <c r="X66" s="27">
        <v>0.24175824175824201</v>
      </c>
      <c r="Y66" s="27">
        <v>0</v>
      </c>
      <c r="Z66" s="27">
        <v>-464.19680731790203</v>
      </c>
    </row>
    <row r="67" spans="1:26" x14ac:dyDescent="0.3">
      <c r="A67" s="1">
        <v>42916</v>
      </c>
      <c r="B67" s="1">
        <v>43007</v>
      </c>
      <c r="C67" t="s">
        <v>27</v>
      </c>
      <c r="D67" t="s">
        <v>38</v>
      </c>
      <c r="E67" t="s">
        <v>35</v>
      </c>
      <c r="F67">
        <v>3</v>
      </c>
      <c r="G67" t="s">
        <v>36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Q67" s="16">
        <v>9866.8199347231293</v>
      </c>
      <c r="R67" s="16">
        <v>0</v>
      </c>
      <c r="S67" s="16">
        <v>0.75</v>
      </c>
      <c r="T67" s="16">
        <v>0</v>
      </c>
      <c r="U67" s="16">
        <v>7400.1149510423502</v>
      </c>
      <c r="V67" s="27">
        <v>-1877.0554913352901</v>
      </c>
      <c r="W67" s="27">
        <v>0</v>
      </c>
      <c r="X67" s="27">
        <v>0.75</v>
      </c>
      <c r="Y67" s="27">
        <v>0</v>
      </c>
      <c r="Z67" s="27">
        <v>-1407.7916185014701</v>
      </c>
    </row>
    <row r="68" spans="1:26" x14ac:dyDescent="0.3">
      <c r="A68" s="1">
        <v>42916</v>
      </c>
      <c r="B68" s="1">
        <v>43007</v>
      </c>
      <c r="C68" t="s">
        <v>29</v>
      </c>
      <c r="D68" t="s">
        <v>39</v>
      </c>
      <c r="E68" s="27" t="s">
        <v>45</v>
      </c>
      <c r="F68">
        <v>10003</v>
      </c>
      <c r="G68" t="s">
        <v>40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Q68" s="16">
        <v>-18790.939714014999</v>
      </c>
      <c r="R68" s="16">
        <v>0.24175824175824201</v>
      </c>
      <c r="S68" s="16">
        <v>0.24175824175824201</v>
      </c>
      <c r="T68" s="16">
        <v>560252.43274725298</v>
      </c>
      <c r="U68" s="16">
        <v>-4542.8645462453896</v>
      </c>
      <c r="V68" s="27">
        <v>-7452.5402678719101</v>
      </c>
      <c r="W68" s="27">
        <v>0.24175824175824201</v>
      </c>
      <c r="X68" s="27">
        <v>0.24175824175824201</v>
      </c>
      <c r="Y68" s="27">
        <v>560252.43274725298</v>
      </c>
      <c r="Z68" s="27">
        <v>-1801.7130317932099</v>
      </c>
    </row>
    <row r="69" spans="1:26" x14ac:dyDescent="0.3">
      <c r="A69" s="1">
        <v>42916</v>
      </c>
      <c r="B69" s="1">
        <v>43007</v>
      </c>
      <c r="C69" t="s">
        <v>29</v>
      </c>
      <c r="D69" t="s">
        <v>39</v>
      </c>
      <c r="E69" s="27" t="s">
        <v>45</v>
      </c>
      <c r="F69">
        <v>10003</v>
      </c>
      <c r="G69" t="s">
        <v>40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Q69" s="16">
        <v>-18970.1201658342</v>
      </c>
      <c r="R69" s="16">
        <v>0.75824175824175799</v>
      </c>
      <c r="S69" s="16">
        <v>0.75</v>
      </c>
      <c r="T69" s="16">
        <v>1688111.9934065901</v>
      </c>
      <c r="U69" s="16">
        <v>-14227.5901243757</v>
      </c>
      <c r="V69" s="27">
        <v>-7226.2447397758197</v>
      </c>
      <c r="W69" s="27">
        <v>0.75824175824175799</v>
      </c>
      <c r="X69" s="27">
        <v>0.75</v>
      </c>
      <c r="Y69" s="27">
        <v>1688111.9934065901</v>
      </c>
      <c r="Z69" s="27">
        <v>-5419.6835548318704</v>
      </c>
    </row>
    <row r="70" spans="1:26" x14ac:dyDescent="0.3">
      <c r="A70" s="1">
        <v>43007</v>
      </c>
      <c r="B70" s="1">
        <v>43098</v>
      </c>
      <c r="C70" t="s">
        <v>27</v>
      </c>
      <c r="D70" t="s">
        <v>34</v>
      </c>
      <c r="E70" t="s">
        <v>35</v>
      </c>
      <c r="F70">
        <v>3</v>
      </c>
      <c r="G70" t="s">
        <v>36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37</v>
      </c>
      <c r="O70" t="s">
        <v>28</v>
      </c>
      <c r="Q70" s="16">
        <v>-8136.0745815555601</v>
      </c>
      <c r="R70" s="16">
        <v>0.25274725274725302</v>
      </c>
      <c r="S70" s="16">
        <v>0.25</v>
      </c>
      <c r="T70" s="16">
        <v>562703.99780219805</v>
      </c>
      <c r="U70" s="16">
        <v>-2034.01864538889</v>
      </c>
      <c r="V70" s="27">
        <v>-8136.0745815555601</v>
      </c>
      <c r="W70" s="27">
        <v>0.25274725274725302</v>
      </c>
      <c r="X70" s="27">
        <v>0.25</v>
      </c>
      <c r="Y70" s="27">
        <v>562703.99780219805</v>
      </c>
      <c r="Z70" s="27">
        <v>-2034.01864538889</v>
      </c>
    </row>
    <row r="71" spans="1:26" x14ac:dyDescent="0.3">
      <c r="A71" s="1">
        <v>43007</v>
      </c>
      <c r="B71" s="1">
        <v>43098</v>
      </c>
      <c r="C71" t="s">
        <v>27</v>
      </c>
      <c r="D71" t="s">
        <v>34</v>
      </c>
      <c r="E71" t="s">
        <v>35</v>
      </c>
      <c r="F71">
        <v>3</v>
      </c>
      <c r="G71" t="s">
        <v>36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37</v>
      </c>
      <c r="O71" t="s">
        <v>28</v>
      </c>
      <c r="Q71" s="16">
        <v>-7801.6277196000001</v>
      </c>
      <c r="R71" s="16">
        <v>0.74725274725274704</v>
      </c>
      <c r="S71" s="16">
        <v>0.73913043478260898</v>
      </c>
      <c r="T71" s="16">
        <v>1595259.6448351601</v>
      </c>
      <c r="U71" s="16">
        <v>-5766.4204884000001</v>
      </c>
      <c r="V71" s="27">
        <v>-7801.6277196000001</v>
      </c>
      <c r="W71" s="27">
        <v>0.74725274725274704</v>
      </c>
      <c r="X71" s="27">
        <v>0.73913043478260898</v>
      </c>
      <c r="Y71" s="27">
        <v>1595259.6448351601</v>
      </c>
      <c r="Z71" s="27">
        <v>-5766.4204884000001</v>
      </c>
    </row>
    <row r="72" spans="1:26" x14ac:dyDescent="0.3">
      <c r="A72" s="1">
        <v>43007</v>
      </c>
      <c r="B72" s="1">
        <v>43098</v>
      </c>
      <c r="C72" t="s">
        <v>27</v>
      </c>
      <c r="D72" t="s">
        <v>38</v>
      </c>
      <c r="E72" t="s">
        <v>35</v>
      </c>
      <c r="F72">
        <v>3</v>
      </c>
      <c r="G72" t="s">
        <v>36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Q72" s="16">
        <v>9866.8199347231293</v>
      </c>
      <c r="R72" s="16">
        <v>0</v>
      </c>
      <c r="S72" s="16">
        <v>0.25</v>
      </c>
      <c r="T72" s="16">
        <v>0</v>
      </c>
      <c r="U72" s="16">
        <v>2466.7049836807801</v>
      </c>
      <c r="V72" s="27">
        <v>-1877.0554913352901</v>
      </c>
      <c r="W72" s="27">
        <v>0</v>
      </c>
      <c r="X72" s="27">
        <v>0.25</v>
      </c>
      <c r="Y72" s="27">
        <v>0</v>
      </c>
      <c r="Z72" s="27">
        <v>-469.26387283382201</v>
      </c>
    </row>
    <row r="73" spans="1:26" x14ac:dyDescent="0.3">
      <c r="A73" s="1">
        <v>43007</v>
      </c>
      <c r="B73" s="1">
        <v>43098</v>
      </c>
      <c r="C73" t="s">
        <v>27</v>
      </c>
      <c r="D73" t="s">
        <v>38</v>
      </c>
      <c r="E73" t="s">
        <v>35</v>
      </c>
      <c r="F73">
        <v>3</v>
      </c>
      <c r="G73" t="s">
        <v>36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Q73" s="16">
        <v>10107.302892587501</v>
      </c>
      <c r="R73" s="16">
        <v>0</v>
      </c>
      <c r="S73" s="16">
        <v>0.73913043478260898</v>
      </c>
      <c r="T73" s="16">
        <v>0</v>
      </c>
      <c r="U73" s="16">
        <v>7470.6151814777204</v>
      </c>
      <c r="V73" s="27">
        <v>-1798.47799848</v>
      </c>
      <c r="W73" s="27">
        <v>0</v>
      </c>
      <c r="X73" s="27">
        <v>0.73913043478260898</v>
      </c>
      <c r="Y73" s="27">
        <v>0</v>
      </c>
      <c r="Z73" s="27">
        <v>-1329.30982496348</v>
      </c>
    </row>
    <row r="74" spans="1:26" x14ac:dyDescent="0.3">
      <c r="A74" s="1">
        <v>43007</v>
      </c>
      <c r="B74" s="1">
        <v>43098</v>
      </c>
      <c r="C74" t="s">
        <v>29</v>
      </c>
      <c r="D74" t="s">
        <v>39</v>
      </c>
      <c r="E74" s="27" t="s">
        <v>45</v>
      </c>
      <c r="F74">
        <v>10003</v>
      </c>
      <c r="G74" t="s">
        <v>40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Q74" s="16">
        <v>-18970.1201658342</v>
      </c>
      <c r="R74" s="16">
        <v>0.25274725274725302</v>
      </c>
      <c r="S74" s="16">
        <v>0.25</v>
      </c>
      <c r="T74" s="16">
        <v>562703.99780219805</v>
      </c>
      <c r="U74" s="16">
        <v>-4742.5300414585599</v>
      </c>
      <c r="V74" s="27">
        <v>-7226.2447397758197</v>
      </c>
      <c r="W74" s="27">
        <v>0.25274725274725302</v>
      </c>
      <c r="X74" s="27">
        <v>0.25</v>
      </c>
      <c r="Y74" s="27">
        <v>562703.99780219805</v>
      </c>
      <c r="Z74" s="27">
        <v>-1806.5611849439599</v>
      </c>
    </row>
    <row r="75" spans="1:26" x14ac:dyDescent="0.3">
      <c r="A75" s="1">
        <v>43007</v>
      </c>
      <c r="B75" s="1">
        <v>43098</v>
      </c>
      <c r="C75" t="s">
        <v>29</v>
      </c>
      <c r="D75" t="s">
        <v>39</v>
      </c>
      <c r="E75" s="27" t="s">
        <v>45</v>
      </c>
      <c r="F75">
        <v>10003</v>
      </c>
      <c r="G75" t="s">
        <v>40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Q75" s="16">
        <v>-18836.3968445875</v>
      </c>
      <c r="R75" s="16">
        <v>0.74725274725274704</v>
      </c>
      <c r="S75" s="16">
        <v>0.73913043478260898</v>
      </c>
      <c r="T75" s="16">
        <v>1595259.6448351601</v>
      </c>
      <c r="U75" s="16">
        <v>-13922.5541894777</v>
      </c>
      <c r="V75" s="27">
        <v>-6930.6159535200004</v>
      </c>
      <c r="W75" s="27">
        <v>0.74725274725274704</v>
      </c>
      <c r="X75" s="27">
        <v>0.73913043478260898</v>
      </c>
      <c r="Y75" s="27">
        <v>1595259.6448351601</v>
      </c>
      <c r="Z75" s="27">
        <v>-5122.6291830365199</v>
      </c>
    </row>
    <row r="76" spans="1:26" x14ac:dyDescent="0.3">
      <c r="A76" s="1">
        <v>43098</v>
      </c>
      <c r="B76" s="1">
        <v>43188</v>
      </c>
      <c r="C76" t="s">
        <v>27</v>
      </c>
      <c r="D76" t="s">
        <v>34</v>
      </c>
      <c r="E76" t="s">
        <v>35</v>
      </c>
      <c r="F76">
        <v>3</v>
      </c>
      <c r="G76" t="s">
        <v>36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37</v>
      </c>
      <c r="O76" t="s">
        <v>28</v>
      </c>
      <c r="Q76" s="16">
        <v>-7801.6277196000001</v>
      </c>
      <c r="R76" s="16">
        <v>0.266666666666667</v>
      </c>
      <c r="S76" s="16">
        <v>0.26086956521739102</v>
      </c>
      <c r="T76" s="16">
        <v>569288.73600000003</v>
      </c>
      <c r="U76" s="16">
        <v>-2035.2072312</v>
      </c>
      <c r="V76" s="27">
        <v>-7801.6277196000001</v>
      </c>
      <c r="W76" s="27">
        <v>0.266666666666667</v>
      </c>
      <c r="X76" s="27">
        <v>0.26086956521739102</v>
      </c>
      <c r="Y76" s="27">
        <v>569288.73600000003</v>
      </c>
      <c r="Z76" s="27">
        <v>-2035.2072312</v>
      </c>
    </row>
    <row r="77" spans="1:26" x14ac:dyDescent="0.3">
      <c r="A77" s="1">
        <v>43098</v>
      </c>
      <c r="B77" s="1">
        <v>43188</v>
      </c>
      <c r="C77" t="s">
        <v>27</v>
      </c>
      <c r="D77" t="s">
        <v>34</v>
      </c>
      <c r="E77" t="s">
        <v>35</v>
      </c>
      <c r="F77">
        <v>3</v>
      </c>
      <c r="G77" t="s">
        <v>36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37</v>
      </c>
      <c r="O77" t="s">
        <v>28</v>
      </c>
      <c r="Q77" s="16">
        <v>-7303.1955782499999</v>
      </c>
      <c r="R77" s="16">
        <v>0.73333333333333295</v>
      </c>
      <c r="S77" s="16">
        <v>0.73333333333333295</v>
      </c>
      <c r="T77" s="16">
        <v>1498091.4006666699</v>
      </c>
      <c r="U77" s="16">
        <v>-5355.6767573833304</v>
      </c>
      <c r="V77" s="27">
        <v>-7303.1955782499999</v>
      </c>
      <c r="W77" s="27">
        <v>0.73333333333333295</v>
      </c>
      <c r="X77" s="27">
        <v>0.73333333333333295</v>
      </c>
      <c r="Y77" s="27">
        <v>1498091.4006666699</v>
      </c>
      <c r="Z77" s="27">
        <v>-5355.6767573833304</v>
      </c>
    </row>
    <row r="78" spans="1:26" x14ac:dyDescent="0.3">
      <c r="A78" s="1">
        <v>43098</v>
      </c>
      <c r="B78" s="1">
        <v>43188</v>
      </c>
      <c r="C78" t="s">
        <v>27</v>
      </c>
      <c r="D78" t="s">
        <v>38</v>
      </c>
      <c r="E78" t="s">
        <v>35</v>
      </c>
      <c r="F78">
        <v>3</v>
      </c>
      <c r="G78" t="s">
        <v>36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Q78" s="16">
        <v>10107.302892587501</v>
      </c>
      <c r="R78" s="16">
        <v>0</v>
      </c>
      <c r="S78" s="16">
        <v>0.26086956521739102</v>
      </c>
      <c r="T78" s="16">
        <v>0</v>
      </c>
      <c r="U78" s="16">
        <v>2636.6877111097801</v>
      </c>
      <c r="V78" s="27">
        <v>-1798.47799848</v>
      </c>
      <c r="W78" s="27">
        <v>0</v>
      </c>
      <c r="X78" s="27">
        <v>0.26086956521739102</v>
      </c>
      <c r="Y78" s="27">
        <v>0</v>
      </c>
      <c r="Z78" s="27">
        <v>-469.16817351652099</v>
      </c>
    </row>
    <row r="79" spans="1:26" x14ac:dyDescent="0.3">
      <c r="A79" s="1">
        <v>43098</v>
      </c>
      <c r="B79" s="1">
        <v>43188</v>
      </c>
      <c r="C79" t="s">
        <v>27</v>
      </c>
      <c r="D79" t="s">
        <v>38</v>
      </c>
      <c r="E79" t="s">
        <v>35</v>
      </c>
      <c r="F79">
        <v>3</v>
      </c>
      <c r="G79" t="s">
        <v>36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Q79" s="16">
        <v>10013.9249346385</v>
      </c>
      <c r="R79" s="16">
        <v>0</v>
      </c>
      <c r="S79" s="16">
        <v>0.73333333333333295</v>
      </c>
      <c r="T79" s="16">
        <v>0</v>
      </c>
      <c r="U79" s="16">
        <v>7343.5449520682096</v>
      </c>
      <c r="V79" s="27">
        <v>-1679.30197758485</v>
      </c>
      <c r="W79" s="27">
        <v>0</v>
      </c>
      <c r="X79" s="27">
        <v>0.73333333333333295</v>
      </c>
      <c r="Y79" s="27">
        <v>0</v>
      </c>
      <c r="Z79" s="27">
        <v>-1231.4881168955601</v>
      </c>
    </row>
    <row r="80" spans="1:26" x14ac:dyDescent="0.3">
      <c r="A80" s="1">
        <v>43098</v>
      </c>
      <c r="B80" s="1">
        <v>43188</v>
      </c>
      <c r="C80" t="s">
        <v>29</v>
      </c>
      <c r="D80" t="s">
        <v>39</v>
      </c>
      <c r="E80" s="27" t="s">
        <v>45</v>
      </c>
      <c r="F80">
        <v>10003</v>
      </c>
      <c r="G80" t="s">
        <v>40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Q80" s="16">
        <v>-18836.3968445875</v>
      </c>
      <c r="R80" s="16">
        <v>0.266666666666667</v>
      </c>
      <c r="S80" s="16">
        <v>0.26086956521739102</v>
      </c>
      <c r="T80" s="16">
        <v>569288.73600000003</v>
      </c>
      <c r="U80" s="16">
        <v>-4913.84265510978</v>
      </c>
      <c r="V80" s="27">
        <v>-6930.6159535200004</v>
      </c>
      <c r="W80" s="27">
        <v>0.266666666666667</v>
      </c>
      <c r="X80" s="27">
        <v>0.26086956521739102</v>
      </c>
      <c r="Y80" s="27">
        <v>569288.73600000003</v>
      </c>
      <c r="Z80" s="27">
        <v>-1807.9867704834801</v>
      </c>
    </row>
    <row r="81" spans="1:26" x14ac:dyDescent="0.3">
      <c r="A81" s="1">
        <v>43098</v>
      </c>
      <c r="B81" s="1">
        <v>43188</v>
      </c>
      <c r="C81" t="s">
        <v>29</v>
      </c>
      <c r="D81" t="s">
        <v>39</v>
      </c>
      <c r="E81" s="27" t="s">
        <v>45</v>
      </c>
      <c r="F81">
        <v>10003</v>
      </c>
      <c r="G81" t="s">
        <v>40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Q81" s="16">
        <v>-18185.332574638502</v>
      </c>
      <c r="R81" s="16">
        <v>0.73333333333333295</v>
      </c>
      <c r="S81" s="16">
        <v>0.73333333333333295</v>
      </c>
      <c r="T81" s="16">
        <v>1498091.4006666699</v>
      </c>
      <c r="U81" s="16">
        <v>-13335.910554734901</v>
      </c>
      <c r="V81" s="27">
        <v>-6492.1056624151497</v>
      </c>
      <c r="W81" s="27">
        <v>0.73333333333333295</v>
      </c>
      <c r="X81" s="27">
        <v>0.73333333333333295</v>
      </c>
      <c r="Y81" s="27">
        <v>1498091.4006666699</v>
      </c>
      <c r="Z81" s="27">
        <v>-4760.8774857711096</v>
      </c>
    </row>
    <row r="82" spans="1:26" x14ac:dyDescent="0.3">
      <c r="A82" s="1">
        <v>43188</v>
      </c>
      <c r="B82" s="1">
        <v>43280</v>
      </c>
      <c r="C82" t="s">
        <v>27</v>
      </c>
      <c r="D82" t="s">
        <v>34</v>
      </c>
      <c r="E82" t="s">
        <v>35</v>
      </c>
      <c r="F82">
        <v>3</v>
      </c>
      <c r="G82" t="s">
        <v>36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37</v>
      </c>
      <c r="O82" t="s">
        <v>28</v>
      </c>
      <c r="Q82" s="16">
        <v>-7303.1955782499999</v>
      </c>
      <c r="R82" s="16">
        <v>0.26086956521739102</v>
      </c>
      <c r="S82" s="16">
        <v>0.266666666666667</v>
      </c>
      <c r="T82" s="16">
        <v>532917.88956521696</v>
      </c>
      <c r="U82" s="16">
        <v>-1947.51882086667</v>
      </c>
      <c r="V82" s="27">
        <v>-7303.1955782499999</v>
      </c>
      <c r="W82" s="27">
        <v>0.26086956521739102</v>
      </c>
      <c r="X82" s="27">
        <v>0.266666666666667</v>
      </c>
      <c r="Y82" s="27">
        <v>532917.88956521696</v>
      </c>
      <c r="Z82" s="27">
        <v>-1947.51882086667</v>
      </c>
    </row>
    <row r="83" spans="1:26" x14ac:dyDescent="0.3">
      <c r="A83" s="1">
        <v>43188</v>
      </c>
      <c r="B83" s="1">
        <v>43280</v>
      </c>
      <c r="C83" t="s">
        <v>27</v>
      </c>
      <c r="D83" t="s">
        <v>34</v>
      </c>
      <c r="E83" t="s">
        <v>35</v>
      </c>
      <c r="F83">
        <v>3</v>
      </c>
      <c r="G83" t="s">
        <v>36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37</v>
      </c>
      <c r="O83" t="s">
        <v>28</v>
      </c>
      <c r="Q83" s="16">
        <v>-7050.1747538444397</v>
      </c>
      <c r="R83" s="16">
        <v>0.73913043478260898</v>
      </c>
      <c r="S83" s="16">
        <v>0.74725274725274704</v>
      </c>
      <c r="T83" s="16">
        <v>1441604.1982608701</v>
      </c>
      <c r="U83" s="16">
        <v>-5268.2624534222196</v>
      </c>
      <c r="V83" s="27">
        <v>-7050.1747538444397</v>
      </c>
      <c r="W83" s="27">
        <v>0.73913043478260898</v>
      </c>
      <c r="X83" s="27">
        <v>0.74725274725274704</v>
      </c>
      <c r="Y83" s="27">
        <v>1441604.1982608701</v>
      </c>
      <c r="Z83" s="27">
        <v>-5268.2624534222196</v>
      </c>
    </row>
    <row r="84" spans="1:26" x14ac:dyDescent="0.3">
      <c r="A84" s="1">
        <v>43188</v>
      </c>
      <c r="B84" s="1">
        <v>43280</v>
      </c>
      <c r="C84" t="s">
        <v>27</v>
      </c>
      <c r="D84" t="s">
        <v>38</v>
      </c>
      <c r="E84" t="s">
        <v>35</v>
      </c>
      <c r="F84">
        <v>3</v>
      </c>
      <c r="G84" t="s">
        <v>36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Q84" s="16">
        <v>10013.9249346385</v>
      </c>
      <c r="R84" s="16">
        <v>0</v>
      </c>
      <c r="S84" s="16">
        <v>0.266666666666667</v>
      </c>
      <c r="T84" s="16">
        <v>0</v>
      </c>
      <c r="U84" s="16">
        <v>2670.3799825702599</v>
      </c>
      <c r="V84" s="27">
        <v>-1679.30197758485</v>
      </c>
      <c r="W84" s="27">
        <v>0</v>
      </c>
      <c r="X84" s="27">
        <v>0.266666666666667</v>
      </c>
      <c r="Y84" s="27">
        <v>0</v>
      </c>
      <c r="Z84" s="27">
        <v>-447.81386068929402</v>
      </c>
    </row>
    <row r="85" spans="1:26" x14ac:dyDescent="0.3">
      <c r="A85" s="1">
        <v>43188</v>
      </c>
      <c r="B85" s="1">
        <v>43280</v>
      </c>
      <c r="C85" t="s">
        <v>27</v>
      </c>
      <c r="D85" t="s">
        <v>38</v>
      </c>
      <c r="E85" t="s">
        <v>35</v>
      </c>
      <c r="F85">
        <v>3</v>
      </c>
      <c r="G85" t="s">
        <v>36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Q85" s="16">
        <v>10135.499098509101</v>
      </c>
      <c r="R85" s="16">
        <v>0</v>
      </c>
      <c r="S85" s="16">
        <v>0.74725274725274704</v>
      </c>
      <c r="T85" s="16">
        <v>0</v>
      </c>
      <c r="U85" s="16">
        <v>7573.7795461386904</v>
      </c>
      <c r="V85" s="27">
        <v>-1606.6538866952801</v>
      </c>
      <c r="W85" s="27">
        <v>0</v>
      </c>
      <c r="X85" s="27">
        <v>0.74725274725274704</v>
      </c>
      <c r="Y85" s="27">
        <v>0</v>
      </c>
      <c r="Z85" s="27">
        <v>-1200.5765307173499</v>
      </c>
    </row>
    <row r="86" spans="1:26" x14ac:dyDescent="0.3">
      <c r="A86" s="1">
        <v>43188</v>
      </c>
      <c r="B86" s="1">
        <v>43280</v>
      </c>
      <c r="C86" t="s">
        <v>29</v>
      </c>
      <c r="D86" t="s">
        <v>39</v>
      </c>
      <c r="E86" s="27" t="s">
        <v>45</v>
      </c>
      <c r="F86">
        <v>10003</v>
      </c>
      <c r="G86" t="s">
        <v>40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Q86" s="16">
        <v>-18185.332574638502</v>
      </c>
      <c r="R86" s="16">
        <v>0.26086956521739102</v>
      </c>
      <c r="S86" s="16">
        <v>0.266666666666667</v>
      </c>
      <c r="T86" s="16">
        <v>532917.88956521696</v>
      </c>
      <c r="U86" s="16">
        <v>-4849.4220199035899</v>
      </c>
      <c r="V86" s="27">
        <v>-6492.1056624151497</v>
      </c>
      <c r="W86" s="27">
        <v>0.26086956521739102</v>
      </c>
      <c r="X86" s="27">
        <v>0.266666666666667</v>
      </c>
      <c r="Y86" s="27">
        <v>532917.88956521696</v>
      </c>
      <c r="Z86" s="27">
        <v>-1731.2281766440401</v>
      </c>
    </row>
    <row r="87" spans="1:26" x14ac:dyDescent="0.3">
      <c r="A87" s="1">
        <v>43188</v>
      </c>
      <c r="B87" s="1">
        <v>43280</v>
      </c>
      <c r="C87" t="s">
        <v>29</v>
      </c>
      <c r="D87" t="s">
        <v>39</v>
      </c>
      <c r="E87" s="27" t="s">
        <v>45</v>
      </c>
      <c r="F87">
        <v>10003</v>
      </c>
      <c r="G87" t="s">
        <v>40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Q87" s="16">
        <v>-18023.806515397999</v>
      </c>
      <c r="R87" s="16">
        <v>0.73913043478260898</v>
      </c>
      <c r="S87" s="16">
        <v>0.74725274725274704</v>
      </c>
      <c r="T87" s="16">
        <v>1441604.1982608701</v>
      </c>
      <c r="U87" s="16">
        <v>-13468.3389345831</v>
      </c>
      <c r="V87" s="27">
        <v>-6281.6535301936101</v>
      </c>
      <c r="W87" s="27">
        <v>0.73913043478260898</v>
      </c>
      <c r="X87" s="27">
        <v>0.74725274725274704</v>
      </c>
      <c r="Y87" s="27">
        <v>1441604.1982608701</v>
      </c>
      <c r="Z87" s="27">
        <v>-4693.98285772709</v>
      </c>
    </row>
    <row r="88" spans="1:26" x14ac:dyDescent="0.3">
      <c r="A88" s="1">
        <v>43280</v>
      </c>
      <c r="B88" s="1">
        <v>43373</v>
      </c>
      <c r="C88" t="s">
        <v>27</v>
      </c>
      <c r="D88" t="s">
        <v>34</v>
      </c>
      <c r="E88" t="s">
        <v>35</v>
      </c>
      <c r="F88">
        <v>3</v>
      </c>
      <c r="G88" t="s">
        <v>36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37</v>
      </c>
      <c r="O88" t="s">
        <v>28</v>
      </c>
      <c r="Q88" s="16">
        <v>-7050.1747538444397</v>
      </c>
      <c r="R88" s="16">
        <v>0.247311827956989</v>
      </c>
      <c r="S88" s="16">
        <v>0.25274725274725302</v>
      </c>
      <c r="T88" s="16">
        <v>482358.39397849498</v>
      </c>
      <c r="U88" s="16">
        <v>-1781.9123004222199</v>
      </c>
      <c r="V88" s="27">
        <v>-7050.1747538444397</v>
      </c>
      <c r="W88" s="27">
        <v>0.247311827956989</v>
      </c>
      <c r="X88" s="27">
        <v>0.25274725274725302</v>
      </c>
      <c r="Y88" s="27">
        <v>482358.39397849498</v>
      </c>
      <c r="Z88" s="27">
        <v>-1781.9123004222199</v>
      </c>
    </row>
    <row r="89" spans="1:26" x14ac:dyDescent="0.3">
      <c r="A89" s="1">
        <v>43280</v>
      </c>
      <c r="B89" s="1">
        <v>43373</v>
      </c>
      <c r="C89" t="s">
        <v>27</v>
      </c>
      <c r="D89" t="s">
        <v>34</v>
      </c>
      <c r="E89" t="s">
        <v>35</v>
      </c>
      <c r="F89">
        <v>3</v>
      </c>
      <c r="G89" t="s">
        <v>36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37</v>
      </c>
      <c r="O89" t="s">
        <v>28</v>
      </c>
      <c r="Q89" s="16">
        <v>-6788.10022366667</v>
      </c>
      <c r="R89" s="16">
        <v>0.75268817204301097</v>
      </c>
      <c r="S89" s="16">
        <v>0.76086956521739102</v>
      </c>
      <c r="T89" s="16">
        <v>1398112.0322580601</v>
      </c>
      <c r="U89" s="16">
        <v>-5164.8588658333301</v>
      </c>
      <c r="V89" s="27">
        <v>-6788.10022366667</v>
      </c>
      <c r="W89" s="27">
        <v>0.75268817204301097</v>
      </c>
      <c r="X89" s="27">
        <v>0.76086956521739102</v>
      </c>
      <c r="Y89" s="27">
        <v>1398112.0322580601</v>
      </c>
      <c r="Z89" s="27">
        <v>-5164.8588658333301</v>
      </c>
    </row>
    <row r="90" spans="1:26" x14ac:dyDescent="0.3">
      <c r="A90" s="1">
        <v>43280</v>
      </c>
      <c r="B90" s="1">
        <v>43373</v>
      </c>
      <c r="C90" t="s">
        <v>27</v>
      </c>
      <c r="D90" t="s">
        <v>38</v>
      </c>
      <c r="E90" t="s">
        <v>35</v>
      </c>
      <c r="F90">
        <v>3</v>
      </c>
      <c r="G90" t="s">
        <v>36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Q90" s="16">
        <v>10135.499098509101</v>
      </c>
      <c r="R90" s="16">
        <v>0</v>
      </c>
      <c r="S90" s="16">
        <v>0.25274725274725302</v>
      </c>
      <c r="T90" s="16">
        <v>0</v>
      </c>
      <c r="U90" s="16">
        <v>2561.7195523704399</v>
      </c>
      <c r="V90" s="27">
        <v>-1606.6538866952801</v>
      </c>
      <c r="W90" s="27">
        <v>0</v>
      </c>
      <c r="X90" s="27">
        <v>0.25274725274725302</v>
      </c>
      <c r="Y90" s="27">
        <v>0</v>
      </c>
      <c r="Z90" s="27">
        <v>-406.07735597792799</v>
      </c>
    </row>
    <row r="91" spans="1:26" x14ac:dyDescent="0.3">
      <c r="A91" s="1">
        <v>43280</v>
      </c>
      <c r="B91" s="1">
        <v>43373</v>
      </c>
      <c r="C91" t="s">
        <v>27</v>
      </c>
      <c r="D91" t="s">
        <v>38</v>
      </c>
      <c r="E91" t="s">
        <v>35</v>
      </c>
      <c r="F91">
        <v>3</v>
      </c>
      <c r="G91" t="s">
        <v>36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Q91" s="16">
        <v>10156.9958172182</v>
      </c>
      <c r="R91" s="16">
        <v>0</v>
      </c>
      <c r="S91" s="16">
        <v>0.76086956521739102</v>
      </c>
      <c r="T91" s="16">
        <v>0</v>
      </c>
      <c r="U91" s="16">
        <v>7728.1489913616597</v>
      </c>
      <c r="V91" s="27">
        <v>-1498.0154784854601</v>
      </c>
      <c r="W91" s="27">
        <v>0</v>
      </c>
      <c r="X91" s="27">
        <v>0.76086956521739102</v>
      </c>
      <c r="Y91" s="27">
        <v>0</v>
      </c>
      <c r="Z91" s="27">
        <v>-1139.7943858041599</v>
      </c>
    </row>
    <row r="92" spans="1:26" x14ac:dyDescent="0.3">
      <c r="A92" s="1">
        <v>43280</v>
      </c>
      <c r="B92" s="1">
        <v>43373</v>
      </c>
      <c r="C92" t="s">
        <v>29</v>
      </c>
      <c r="D92" t="s">
        <v>39</v>
      </c>
      <c r="E92" s="27" t="s">
        <v>45</v>
      </c>
      <c r="F92">
        <v>10003</v>
      </c>
      <c r="G92" t="s">
        <v>40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Q92" s="16">
        <v>-18023.806515397999</v>
      </c>
      <c r="R92" s="16">
        <v>0.247311827956989</v>
      </c>
      <c r="S92" s="16">
        <v>0.25274725274725302</v>
      </c>
      <c r="T92" s="16">
        <v>482358.39397849498</v>
      </c>
      <c r="U92" s="16">
        <v>-4555.4675808148804</v>
      </c>
      <c r="V92" s="27">
        <v>-6281.6535301936101</v>
      </c>
      <c r="W92" s="27">
        <v>0.247311827956989</v>
      </c>
      <c r="X92" s="27">
        <v>0.25274725274725302</v>
      </c>
      <c r="Y92" s="27">
        <v>482358.39397849498</v>
      </c>
      <c r="Z92" s="27">
        <v>-1587.67067246652</v>
      </c>
    </row>
    <row r="93" spans="1:26" x14ac:dyDescent="0.3">
      <c r="A93" s="1">
        <v>43280</v>
      </c>
      <c r="B93" s="1">
        <v>43373</v>
      </c>
      <c r="C93" t="s">
        <v>29</v>
      </c>
      <c r="D93" t="s">
        <v>39</v>
      </c>
      <c r="E93" s="27" t="s">
        <v>45</v>
      </c>
      <c r="F93">
        <v>10003</v>
      </c>
      <c r="G93" t="s">
        <v>40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Q93" s="16">
        <v>-17752.0729905515</v>
      </c>
      <c r="R93" s="16">
        <v>0.75268817204301097</v>
      </c>
      <c r="S93" s="16">
        <v>0.76086956521739102</v>
      </c>
      <c r="T93" s="16">
        <v>1398112.0322580601</v>
      </c>
      <c r="U93" s="16">
        <v>-13507.0120580283</v>
      </c>
      <c r="V93" s="27">
        <v>-6097.0616948478701</v>
      </c>
      <c r="W93" s="27">
        <v>0.75268817204301097</v>
      </c>
      <c r="X93" s="27">
        <v>0.76086956521739102</v>
      </c>
      <c r="Y93" s="27">
        <v>1398112.0322580601</v>
      </c>
      <c r="Z93" s="27">
        <v>-4639.0686808625096</v>
      </c>
    </row>
    <row r="94" spans="1:26" x14ac:dyDescent="0.3">
      <c r="A94" s="1">
        <v>43373</v>
      </c>
      <c r="B94" s="1">
        <v>43465</v>
      </c>
      <c r="C94" t="s">
        <v>27</v>
      </c>
      <c r="D94" t="s">
        <v>34</v>
      </c>
      <c r="E94" t="s">
        <v>35</v>
      </c>
      <c r="F94">
        <v>3</v>
      </c>
      <c r="G94" t="s">
        <v>36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37</v>
      </c>
      <c r="O94" t="s">
        <v>28</v>
      </c>
      <c r="Q94" s="16">
        <v>-6788.10022366667</v>
      </c>
      <c r="R94" s="16">
        <v>0.23913043478260901</v>
      </c>
      <c r="S94" s="16">
        <v>0.23913043478260901</v>
      </c>
      <c r="T94" s="16">
        <v>444182.79782608699</v>
      </c>
      <c r="U94" s="16">
        <v>-1623.2413578333301</v>
      </c>
      <c r="V94" s="27">
        <v>-6788.10022366667</v>
      </c>
      <c r="W94" s="27">
        <v>0.23913043478260901</v>
      </c>
      <c r="X94" s="27">
        <v>0.23913043478260901</v>
      </c>
      <c r="Y94" s="27">
        <v>444182.79782608699</v>
      </c>
      <c r="Z94" s="27">
        <v>-1623.2413578333301</v>
      </c>
    </row>
    <row r="95" spans="1:26" x14ac:dyDescent="0.3">
      <c r="A95" s="1">
        <v>43373</v>
      </c>
      <c r="B95" s="1">
        <v>43465</v>
      </c>
      <c r="C95" t="s">
        <v>27</v>
      </c>
      <c r="D95" t="s">
        <v>34</v>
      </c>
      <c r="E95" t="s">
        <v>35</v>
      </c>
      <c r="F95">
        <v>3</v>
      </c>
      <c r="G95" t="s">
        <v>36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37</v>
      </c>
      <c r="O95" t="s">
        <v>28</v>
      </c>
      <c r="Q95" s="16">
        <v>-6446.8331451333297</v>
      </c>
      <c r="R95" s="16">
        <v>0.76086956521739102</v>
      </c>
      <c r="S95" s="16">
        <v>0.76086956521739102</v>
      </c>
      <c r="T95" s="16">
        <v>1342255.7673913001</v>
      </c>
      <c r="U95" s="16">
        <v>-4905.1991321666701</v>
      </c>
      <c r="V95" s="27">
        <v>-6446.8331451333297</v>
      </c>
      <c r="W95" s="27">
        <v>0.76086956521739102</v>
      </c>
      <c r="X95" s="27">
        <v>0.76086956521739102</v>
      </c>
      <c r="Y95" s="27">
        <v>1342255.7673913001</v>
      </c>
      <c r="Z95" s="27">
        <v>-4905.1991321666701</v>
      </c>
    </row>
    <row r="96" spans="1:26" x14ac:dyDescent="0.3">
      <c r="A96" s="1">
        <v>43373</v>
      </c>
      <c r="B96" s="1">
        <v>43465</v>
      </c>
      <c r="C96" t="s">
        <v>27</v>
      </c>
      <c r="D96" t="s">
        <v>38</v>
      </c>
      <c r="E96" t="s">
        <v>35</v>
      </c>
      <c r="F96">
        <v>3</v>
      </c>
      <c r="G96" t="s">
        <v>36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Q96" s="16">
        <v>10156.9958172182</v>
      </c>
      <c r="R96" s="16">
        <v>0</v>
      </c>
      <c r="S96" s="16">
        <v>0.23913043478260901</v>
      </c>
      <c r="T96" s="16">
        <v>0</v>
      </c>
      <c r="U96" s="16">
        <v>2428.8468258565199</v>
      </c>
      <c r="V96" s="27">
        <v>-1498.0154784854601</v>
      </c>
      <c r="W96" s="27">
        <v>0</v>
      </c>
      <c r="X96" s="27">
        <v>0.23913043478260901</v>
      </c>
      <c r="Y96" s="27">
        <v>0</v>
      </c>
      <c r="Z96" s="27">
        <v>-358.22109268130703</v>
      </c>
    </row>
    <row r="97" spans="1:26" x14ac:dyDescent="0.3">
      <c r="A97" s="1">
        <v>43373</v>
      </c>
      <c r="B97" s="1">
        <v>43465</v>
      </c>
      <c r="C97" t="s">
        <v>27</v>
      </c>
      <c r="D97" t="s">
        <v>38</v>
      </c>
      <c r="E97" t="s">
        <v>35</v>
      </c>
      <c r="F97">
        <v>3</v>
      </c>
      <c r="G97" t="s">
        <v>36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Q97" s="16">
        <v>9983.0013412461394</v>
      </c>
      <c r="R97" s="16">
        <v>0</v>
      </c>
      <c r="S97" s="16">
        <v>0.76086956521739102</v>
      </c>
      <c r="T97" s="16">
        <v>0</v>
      </c>
      <c r="U97" s="16">
        <v>7595.7618900785801</v>
      </c>
      <c r="V97" s="27">
        <v>-1328.2388695156601</v>
      </c>
      <c r="W97" s="27">
        <v>0</v>
      </c>
      <c r="X97" s="27">
        <v>0.76086956521739102</v>
      </c>
      <c r="Y97" s="27">
        <v>0</v>
      </c>
      <c r="Z97" s="27">
        <v>-1010.61653115322</v>
      </c>
    </row>
    <row r="98" spans="1:26" x14ac:dyDescent="0.3">
      <c r="A98" s="1">
        <v>43373</v>
      </c>
      <c r="B98" s="1">
        <v>43465</v>
      </c>
      <c r="C98" t="s">
        <v>29</v>
      </c>
      <c r="D98" t="s">
        <v>39</v>
      </c>
      <c r="E98" s="27" t="s">
        <v>45</v>
      </c>
      <c r="F98">
        <v>10003</v>
      </c>
      <c r="G98" t="s">
        <v>40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Q98" s="16">
        <v>-17752.0729905515</v>
      </c>
      <c r="R98" s="16">
        <v>0.23913043478260901</v>
      </c>
      <c r="S98" s="16">
        <v>0.23913043478260901</v>
      </c>
      <c r="T98" s="16">
        <v>444182.79782608699</v>
      </c>
      <c r="U98" s="16">
        <v>-4245.0609325231899</v>
      </c>
      <c r="V98" s="27">
        <v>-6097.0616948478701</v>
      </c>
      <c r="W98" s="27">
        <v>0.23913043478260901</v>
      </c>
      <c r="X98" s="27">
        <v>0.23913043478260901</v>
      </c>
      <c r="Y98" s="27">
        <v>444182.79782608699</v>
      </c>
      <c r="Z98" s="27">
        <v>-1457.99301398536</v>
      </c>
    </row>
    <row r="99" spans="1:26" x14ac:dyDescent="0.3">
      <c r="A99" s="1">
        <v>43373</v>
      </c>
      <c r="B99" s="1">
        <v>43465</v>
      </c>
      <c r="C99" t="s">
        <v>29</v>
      </c>
      <c r="D99" t="s">
        <v>39</v>
      </c>
      <c r="E99" s="27" t="s">
        <v>45</v>
      </c>
      <c r="F99">
        <v>10003</v>
      </c>
      <c r="G99" t="s">
        <v>40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Q99" s="16">
        <v>-17196.241223912799</v>
      </c>
      <c r="R99" s="16">
        <v>0.76086956521739102</v>
      </c>
      <c r="S99" s="16">
        <v>0.76086956521739102</v>
      </c>
      <c r="T99" s="16">
        <v>1342255.7673913001</v>
      </c>
      <c r="U99" s="16">
        <v>-13084.0965834119</v>
      </c>
      <c r="V99" s="27">
        <v>-5885.0010131509998</v>
      </c>
      <c r="W99" s="27">
        <v>0.76086956521739102</v>
      </c>
      <c r="X99" s="27">
        <v>0.76086956521739102</v>
      </c>
      <c r="Y99" s="27">
        <v>1342255.7673913001</v>
      </c>
      <c r="Z99" s="27">
        <v>-4477.7181621801101</v>
      </c>
    </row>
    <row r="100" spans="1:26" x14ac:dyDescent="0.3">
      <c r="A100" s="1">
        <v>43465</v>
      </c>
      <c r="B100" s="1">
        <v>43555</v>
      </c>
      <c r="C100" t="s">
        <v>27</v>
      </c>
      <c r="D100" t="s">
        <v>34</v>
      </c>
      <c r="E100" t="s">
        <v>35</v>
      </c>
      <c r="F100">
        <v>3</v>
      </c>
      <c r="G100" t="s">
        <v>36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37</v>
      </c>
      <c r="O100" t="s">
        <v>28</v>
      </c>
      <c r="Q100" s="16">
        <v>-6446.8331451333297</v>
      </c>
      <c r="R100" s="16">
        <v>0.24444444444444399</v>
      </c>
      <c r="S100" s="16">
        <v>0.23913043478260901</v>
      </c>
      <c r="T100" s="16">
        <v>431226.297333333</v>
      </c>
      <c r="U100" s="16">
        <v>-1541.6340129666701</v>
      </c>
      <c r="V100" s="27">
        <v>-6446.8331451333297</v>
      </c>
      <c r="W100" s="27">
        <v>0.24444444444444399</v>
      </c>
      <c r="X100" s="27">
        <v>0.23913043478260901</v>
      </c>
      <c r="Y100" s="27">
        <v>431226.297333333</v>
      </c>
      <c r="Z100" s="27">
        <v>-1541.6340129666701</v>
      </c>
    </row>
    <row r="101" spans="1:26" x14ac:dyDescent="0.3">
      <c r="A101" s="1">
        <v>43465</v>
      </c>
      <c r="B101" s="1">
        <v>43555</v>
      </c>
      <c r="C101" t="s">
        <v>27</v>
      </c>
      <c r="D101" t="s">
        <v>34</v>
      </c>
      <c r="E101" t="s">
        <v>35</v>
      </c>
      <c r="F101">
        <v>3</v>
      </c>
      <c r="G101" t="s">
        <v>36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37</v>
      </c>
      <c r="O101" t="s">
        <v>28</v>
      </c>
      <c r="Q101" s="16">
        <v>-5971.1470032500001</v>
      </c>
      <c r="R101" s="16">
        <v>0.75555555555555598</v>
      </c>
      <c r="S101" s="16">
        <v>0.75555555555555598</v>
      </c>
      <c r="T101" s="16">
        <v>1261967.3542222199</v>
      </c>
      <c r="U101" s="16">
        <v>-4511.5332913444399</v>
      </c>
      <c r="V101" s="27">
        <v>-5971.1470032500001</v>
      </c>
      <c r="W101" s="27">
        <v>0.75555555555555598</v>
      </c>
      <c r="X101" s="27">
        <v>0.75555555555555598</v>
      </c>
      <c r="Y101" s="27">
        <v>1261967.3542222199</v>
      </c>
      <c r="Z101" s="27">
        <v>-4511.5332913444399</v>
      </c>
    </row>
    <row r="102" spans="1:26" x14ac:dyDescent="0.3">
      <c r="A102" s="1">
        <v>43465</v>
      </c>
      <c r="B102" s="1">
        <v>43555</v>
      </c>
      <c r="C102" t="s">
        <v>27</v>
      </c>
      <c r="D102" t="s">
        <v>38</v>
      </c>
      <c r="E102" t="s">
        <v>35</v>
      </c>
      <c r="F102">
        <v>3</v>
      </c>
      <c r="G102" t="s">
        <v>36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Q102" s="16">
        <v>9983.0013412461394</v>
      </c>
      <c r="R102" s="16">
        <v>0</v>
      </c>
      <c r="S102" s="16">
        <v>0.23913043478260901</v>
      </c>
      <c r="T102" s="16">
        <v>0</v>
      </c>
      <c r="U102" s="16">
        <v>2387.2394511675502</v>
      </c>
      <c r="V102" s="27">
        <v>-1328.2388695156601</v>
      </c>
      <c r="W102" s="27">
        <v>0</v>
      </c>
      <c r="X102" s="27">
        <v>0.23913043478260901</v>
      </c>
      <c r="Y102" s="27">
        <v>0</v>
      </c>
      <c r="Z102" s="27">
        <v>-317.62233836244201</v>
      </c>
    </row>
    <row r="103" spans="1:26" x14ac:dyDescent="0.3">
      <c r="A103" s="1">
        <v>43465</v>
      </c>
      <c r="B103" s="1">
        <v>43555</v>
      </c>
      <c r="C103" t="s">
        <v>27</v>
      </c>
      <c r="D103" t="s">
        <v>38</v>
      </c>
      <c r="E103" t="s">
        <v>35</v>
      </c>
      <c r="F103">
        <v>3</v>
      </c>
      <c r="G103" t="s">
        <v>36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Q103" s="16">
        <v>9541.7146509279191</v>
      </c>
      <c r="R103" s="16">
        <v>0</v>
      </c>
      <c r="S103" s="16">
        <v>0.75555555555555598</v>
      </c>
      <c r="T103" s="16">
        <v>0</v>
      </c>
      <c r="U103" s="16">
        <v>7209.2955140344302</v>
      </c>
      <c r="V103" s="27">
        <v>-1047.6737148601001</v>
      </c>
      <c r="W103" s="27">
        <v>0</v>
      </c>
      <c r="X103" s="27">
        <v>0.75555555555555598</v>
      </c>
      <c r="Y103" s="27">
        <v>0</v>
      </c>
      <c r="Z103" s="27">
        <v>-791.57569567207497</v>
      </c>
    </row>
    <row r="104" spans="1:26" x14ac:dyDescent="0.3">
      <c r="A104" s="1">
        <v>43465</v>
      </c>
      <c r="B104" s="1">
        <v>43555</v>
      </c>
      <c r="C104" t="s">
        <v>29</v>
      </c>
      <c r="D104" t="s">
        <v>39</v>
      </c>
      <c r="E104" s="27" t="s">
        <v>45</v>
      </c>
      <c r="F104">
        <v>10003</v>
      </c>
      <c r="G104" t="s">
        <v>40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Q104" s="16">
        <v>-17196.241223912799</v>
      </c>
      <c r="R104" s="16">
        <v>0.24444444444444399</v>
      </c>
      <c r="S104" s="16">
        <v>0.23913043478260901</v>
      </c>
      <c r="T104" s="16">
        <v>431226.297333333</v>
      </c>
      <c r="U104" s="16">
        <v>-4112.1446405008901</v>
      </c>
      <c r="V104" s="27">
        <v>-5885.0010131509998</v>
      </c>
      <c r="W104" s="27">
        <v>0.24444444444444399</v>
      </c>
      <c r="X104" s="27">
        <v>0.23913043478260901</v>
      </c>
      <c r="Y104" s="27">
        <v>431226.297333333</v>
      </c>
      <c r="Z104" s="27">
        <v>-1407.28285097089</v>
      </c>
    </row>
    <row r="105" spans="1:26" x14ac:dyDescent="0.3">
      <c r="A105" s="1">
        <v>43465</v>
      </c>
      <c r="B105" s="1">
        <v>43555</v>
      </c>
      <c r="C105" t="s">
        <v>29</v>
      </c>
      <c r="D105" t="s">
        <v>39</v>
      </c>
      <c r="E105" s="27" t="s">
        <v>45</v>
      </c>
      <c r="F105">
        <v>10003</v>
      </c>
      <c r="G105" t="s">
        <v>40</v>
      </c>
      <c r="H105" s="1">
        <v>43465</v>
      </c>
      <c r="I105" s="1">
        <v>43487</v>
      </c>
      <c r="J105" s="1">
        <v>43577</v>
      </c>
      <c r="K105" s="1">
        <v>43578</v>
      </c>
      <c r="L105">
        <v>1670250.91</v>
      </c>
      <c r="M105" t="s">
        <v>30</v>
      </c>
      <c r="N105">
        <v>1.6E-2</v>
      </c>
      <c r="O105" t="s">
        <v>28</v>
      </c>
      <c r="Q105" s="16">
        <v>-16222.7182909279</v>
      </c>
      <c r="R105" s="16">
        <v>0.75555555555555598</v>
      </c>
      <c r="S105" s="16">
        <v>0.75555555555555598</v>
      </c>
      <c r="T105" s="16">
        <v>1261967.3542222199</v>
      </c>
      <c r="U105" s="16">
        <v>-12257.1649309233</v>
      </c>
      <c r="V105" s="27">
        <v>-5633.3299251399003</v>
      </c>
      <c r="W105" s="27">
        <v>0.75555555555555598</v>
      </c>
      <c r="X105" s="27">
        <v>0.75555555555555598</v>
      </c>
      <c r="Y105" s="27">
        <v>1261967.3542222199</v>
      </c>
      <c r="Z105" s="27">
        <v>-4256.2937212168099</v>
      </c>
    </row>
    <row r="106" spans="1:26" x14ac:dyDescent="0.3">
      <c r="A106" s="1">
        <v>43555</v>
      </c>
      <c r="B106" s="1">
        <v>43646</v>
      </c>
      <c r="C106" t="s">
        <v>27</v>
      </c>
      <c r="D106" t="s">
        <v>34</v>
      </c>
      <c r="E106" t="s">
        <v>35</v>
      </c>
      <c r="F106">
        <v>3</v>
      </c>
      <c r="G106" t="s">
        <v>36</v>
      </c>
      <c r="H106"/>
      <c r="I106" s="1">
        <v>43487</v>
      </c>
      <c r="J106" s="1">
        <v>43577</v>
      </c>
      <c r="K106" s="1">
        <v>43578</v>
      </c>
      <c r="L106">
        <v>1670250.91</v>
      </c>
      <c r="M106" t="s">
        <v>37</v>
      </c>
      <c r="O106" t="s">
        <v>28</v>
      </c>
      <c r="Q106" s="16">
        <v>-5971.1470032500001</v>
      </c>
      <c r="R106" s="16">
        <v>0.24175824175824201</v>
      </c>
      <c r="S106" s="16">
        <v>0.24444444444444399</v>
      </c>
      <c r="T106" s="16">
        <v>403796.92329670303</v>
      </c>
      <c r="U106" s="16">
        <v>-1459.61371190556</v>
      </c>
      <c r="V106" s="27">
        <v>-5971.1470032500001</v>
      </c>
      <c r="W106" s="27">
        <v>0.24175824175824201</v>
      </c>
      <c r="X106" s="27">
        <v>0.24444444444444399</v>
      </c>
      <c r="Y106" s="27">
        <v>403796.92329670303</v>
      </c>
      <c r="Z106" s="27">
        <v>-1459.61371190556</v>
      </c>
    </row>
    <row r="107" spans="1:26" x14ac:dyDescent="0.3">
      <c r="A107" s="1">
        <v>43555</v>
      </c>
      <c r="B107" s="1">
        <v>43646</v>
      </c>
      <c r="C107" t="s">
        <v>27</v>
      </c>
      <c r="D107" t="s">
        <v>34</v>
      </c>
      <c r="E107" t="s">
        <v>35</v>
      </c>
      <c r="F107">
        <v>3</v>
      </c>
      <c r="G107" t="s">
        <v>36</v>
      </c>
      <c r="H107"/>
      <c r="I107" s="1">
        <v>43577</v>
      </c>
      <c r="J107" s="1">
        <v>43668</v>
      </c>
      <c r="K107" s="1">
        <v>43668</v>
      </c>
      <c r="L107">
        <v>1575919.3</v>
      </c>
      <c r="M107" t="s">
        <v>37</v>
      </c>
      <c r="O107" t="s">
        <v>28</v>
      </c>
      <c r="Q107" s="16">
        <v>-5696.5105141388904</v>
      </c>
      <c r="R107" s="16">
        <v>0.75824175824175799</v>
      </c>
      <c r="S107" s="16">
        <v>0.75824175824175799</v>
      </c>
      <c r="T107" s="16">
        <v>1194927.8208791199</v>
      </c>
      <c r="U107" s="16">
        <v>-4319.3321480833301</v>
      </c>
      <c r="V107" s="27">
        <v>-5696.5105141388904</v>
      </c>
      <c r="W107" s="27">
        <v>0.75824175824175799</v>
      </c>
      <c r="X107" s="27">
        <v>0.75824175824175799</v>
      </c>
      <c r="Y107" s="27">
        <v>1194927.8208791199</v>
      </c>
      <c r="Z107" s="27">
        <v>-4319.3321480833301</v>
      </c>
    </row>
    <row r="108" spans="1:26" x14ac:dyDescent="0.3">
      <c r="A108" s="1">
        <v>43555</v>
      </c>
      <c r="B108" s="1">
        <v>43646</v>
      </c>
      <c r="C108" t="s">
        <v>27</v>
      </c>
      <c r="D108" t="s">
        <v>38</v>
      </c>
      <c r="E108" t="s">
        <v>35</v>
      </c>
      <c r="F108">
        <v>3</v>
      </c>
      <c r="G108" t="s">
        <v>36</v>
      </c>
      <c r="H108" s="1">
        <v>43465</v>
      </c>
      <c r="I108" s="1">
        <v>43487</v>
      </c>
      <c r="J108" s="1">
        <v>43577</v>
      </c>
      <c r="K108" s="1">
        <v>43578</v>
      </c>
      <c r="L108">
        <v>1670250.91</v>
      </c>
      <c r="M108" t="s">
        <v>30</v>
      </c>
      <c r="N108">
        <v>0</v>
      </c>
      <c r="O108" t="s">
        <v>28</v>
      </c>
      <c r="Q108" s="16">
        <v>9541.7146509279191</v>
      </c>
      <c r="R108" s="16">
        <v>0</v>
      </c>
      <c r="S108" s="16">
        <v>0.24444444444444399</v>
      </c>
      <c r="T108" s="16">
        <v>0</v>
      </c>
      <c r="U108" s="16">
        <v>2332.4191368934898</v>
      </c>
      <c r="V108" s="27">
        <v>-1047.6737148601001</v>
      </c>
      <c r="W108" s="27">
        <v>0</v>
      </c>
      <c r="X108" s="27">
        <v>0.24444444444444399</v>
      </c>
      <c r="Y108" s="27">
        <v>0</v>
      </c>
      <c r="Z108" s="27">
        <v>-256.09801918802401</v>
      </c>
    </row>
    <row r="109" spans="1:26" x14ac:dyDescent="0.3">
      <c r="A109" s="1">
        <v>43555</v>
      </c>
      <c r="B109" s="1">
        <v>43646</v>
      </c>
      <c r="C109" t="s">
        <v>27</v>
      </c>
      <c r="D109" t="s">
        <v>38</v>
      </c>
      <c r="E109" t="s">
        <v>35</v>
      </c>
      <c r="F109">
        <v>3</v>
      </c>
      <c r="G109" t="s">
        <v>36</v>
      </c>
      <c r="H109" s="1">
        <v>43555</v>
      </c>
      <c r="I109" s="1">
        <v>43577</v>
      </c>
      <c r="J109" s="1">
        <v>43668</v>
      </c>
      <c r="K109" s="1">
        <v>43668</v>
      </c>
      <c r="L109">
        <v>1575919.3</v>
      </c>
      <c r="M109" t="s">
        <v>30</v>
      </c>
      <c r="N109">
        <v>0</v>
      </c>
      <c r="O109" t="s">
        <v>28</v>
      </c>
      <c r="Q109" s="16">
        <v>9368.8801926339693</v>
      </c>
      <c r="R109" s="16">
        <v>0</v>
      </c>
      <c r="S109" s="16">
        <v>0.75824175824175799</v>
      </c>
      <c r="T109" s="16">
        <v>0</v>
      </c>
      <c r="U109" s="16">
        <v>7103.8761900191603</v>
      </c>
      <c r="V109" s="27">
        <v>-746.242985149741</v>
      </c>
      <c r="W109" s="27">
        <v>0</v>
      </c>
      <c r="X109" s="27">
        <v>0.75824175824175799</v>
      </c>
      <c r="Y109" s="27">
        <v>0</v>
      </c>
      <c r="Z109" s="27">
        <v>-565.83259313551798</v>
      </c>
    </row>
    <row r="110" spans="1:26" x14ac:dyDescent="0.3">
      <c r="A110" s="1">
        <v>43555</v>
      </c>
      <c r="B110" s="1">
        <v>43646</v>
      </c>
      <c r="C110" t="s">
        <v>29</v>
      </c>
      <c r="D110" t="s">
        <v>39</v>
      </c>
      <c r="E110" s="27" t="s">
        <v>45</v>
      </c>
      <c r="F110">
        <v>10003</v>
      </c>
      <c r="G110" t="s">
        <v>40</v>
      </c>
      <c r="H110" s="1">
        <v>43465</v>
      </c>
      <c r="I110" s="1">
        <v>43487</v>
      </c>
      <c r="J110" s="1">
        <v>43577</v>
      </c>
      <c r="K110" s="1">
        <v>43578</v>
      </c>
      <c r="L110">
        <v>1670250.91</v>
      </c>
      <c r="M110" t="s">
        <v>30</v>
      </c>
      <c r="N110">
        <v>1.6E-2</v>
      </c>
      <c r="O110" t="s">
        <v>28</v>
      </c>
      <c r="Q110" s="16">
        <v>-16222.7182909279</v>
      </c>
      <c r="R110" s="16">
        <v>0.24175824175824201</v>
      </c>
      <c r="S110" s="16">
        <v>0.24444444444444399</v>
      </c>
      <c r="T110" s="16">
        <v>403796.92329670303</v>
      </c>
      <c r="U110" s="16">
        <v>-3965.5533600046001</v>
      </c>
      <c r="V110" s="27">
        <v>-5633.3299251399003</v>
      </c>
      <c r="W110" s="27">
        <v>0.24175824175824201</v>
      </c>
      <c r="X110" s="27">
        <v>0.24444444444444399</v>
      </c>
      <c r="Y110" s="27">
        <v>403796.92329670303</v>
      </c>
      <c r="Z110" s="27">
        <v>-1377.0362039230899</v>
      </c>
    </row>
    <row r="111" spans="1:26" x14ac:dyDescent="0.3">
      <c r="A111" s="1">
        <v>43555</v>
      </c>
      <c r="B111" s="1">
        <v>43646</v>
      </c>
      <c r="C111" t="s">
        <v>29</v>
      </c>
      <c r="D111" t="s">
        <v>39</v>
      </c>
      <c r="E111" s="27" t="s">
        <v>45</v>
      </c>
      <c r="F111">
        <v>10003</v>
      </c>
      <c r="G111" t="s">
        <v>40</v>
      </c>
      <c r="H111" s="1">
        <v>43553</v>
      </c>
      <c r="I111" s="1">
        <v>43577</v>
      </c>
      <c r="J111" s="1">
        <v>43668</v>
      </c>
      <c r="K111" s="1">
        <v>43668</v>
      </c>
      <c r="L111">
        <v>1575919.3</v>
      </c>
      <c r="M111" t="s">
        <v>30</v>
      </c>
      <c r="N111">
        <v>1.6E-2</v>
      </c>
      <c r="O111" t="s">
        <v>28</v>
      </c>
      <c r="Q111" s="16">
        <v>-15742.5982504117</v>
      </c>
      <c r="R111" s="16">
        <v>0.75824175824175799</v>
      </c>
      <c r="S111" s="16">
        <v>0.75824175824175799</v>
      </c>
      <c r="T111" s="16">
        <v>1194927.8208791199</v>
      </c>
      <c r="U111" s="16">
        <v>-11936.695376685801</v>
      </c>
      <c r="V111" s="27">
        <v>-5627.4750726280399</v>
      </c>
      <c r="W111" s="27">
        <v>0.75824175824175799</v>
      </c>
      <c r="X111" s="27">
        <v>0.75824175824175799</v>
      </c>
      <c r="Y111" s="27">
        <v>1194927.8208791199</v>
      </c>
      <c r="Z111" s="27">
        <v>-4266.98659353115</v>
      </c>
    </row>
    <row r="112" spans="1:26" x14ac:dyDescent="0.3">
      <c r="A112" s="1">
        <v>43646</v>
      </c>
      <c r="B112" s="1">
        <v>43738</v>
      </c>
      <c r="C112" t="s">
        <v>27</v>
      </c>
      <c r="D112" t="s">
        <v>34</v>
      </c>
      <c r="E112" t="s">
        <v>35</v>
      </c>
      <c r="F112">
        <v>3</v>
      </c>
      <c r="G112" t="s">
        <v>36</v>
      </c>
      <c r="H112"/>
      <c r="I112" s="1">
        <v>43577</v>
      </c>
      <c r="J112" s="1">
        <v>43668</v>
      </c>
      <c r="K112" s="1">
        <v>43668</v>
      </c>
      <c r="L112">
        <v>1575919.3</v>
      </c>
      <c r="M112" t="s">
        <v>37</v>
      </c>
      <c r="O112" t="s">
        <v>28</v>
      </c>
      <c r="Q112" s="16">
        <v>-5696.5105141388904</v>
      </c>
      <c r="R112" s="16">
        <v>0.23913043478260901</v>
      </c>
      <c r="S112" s="16">
        <v>0.24175824175824201</v>
      </c>
      <c r="T112" s="16">
        <v>376850.26739130402</v>
      </c>
      <c r="U112" s="16">
        <v>-1377.17836605556</v>
      </c>
      <c r="V112" s="27">
        <v>-5696.5105141388904</v>
      </c>
      <c r="W112" s="27">
        <v>0.23913043478260901</v>
      </c>
      <c r="X112" s="27">
        <v>0.24175824175824201</v>
      </c>
      <c r="Y112" s="27">
        <v>376850.26739130402</v>
      </c>
      <c r="Z112" s="27">
        <v>-1377.17836605556</v>
      </c>
    </row>
    <row r="113" spans="1:26" x14ac:dyDescent="0.3">
      <c r="A113" s="1">
        <v>43646</v>
      </c>
      <c r="B113" s="1">
        <v>43738</v>
      </c>
      <c r="C113" t="s">
        <v>27</v>
      </c>
      <c r="D113" t="s">
        <v>34</v>
      </c>
      <c r="E113" t="s">
        <v>35</v>
      </c>
      <c r="F113">
        <v>3</v>
      </c>
      <c r="G113" t="s">
        <v>36</v>
      </c>
      <c r="H113"/>
      <c r="I113" s="1">
        <v>43668</v>
      </c>
      <c r="J113" s="1">
        <v>43760</v>
      </c>
      <c r="K113" s="1">
        <v>43760</v>
      </c>
      <c r="L113">
        <v>1481110.3</v>
      </c>
      <c r="M113" t="s">
        <v>37</v>
      </c>
      <c r="O113" t="s">
        <v>28</v>
      </c>
      <c r="Q113" s="16">
        <v>-5412.6353074444396</v>
      </c>
      <c r="R113" s="16">
        <v>0.76086956521739102</v>
      </c>
      <c r="S113" s="16">
        <v>0.76086956521739102</v>
      </c>
      <c r="T113" s="16">
        <v>1126931.75</v>
      </c>
      <c r="U113" s="16">
        <v>-4118.3094730555604</v>
      </c>
      <c r="V113" s="27">
        <v>-5412.6353074444396</v>
      </c>
      <c r="W113" s="27">
        <v>0.76086956521739102</v>
      </c>
      <c r="X113" s="27">
        <v>0.76086956521739102</v>
      </c>
      <c r="Y113" s="27">
        <v>1126931.75</v>
      </c>
      <c r="Z113" s="27">
        <v>-4118.3094730555604</v>
      </c>
    </row>
    <row r="114" spans="1:26" x14ac:dyDescent="0.3">
      <c r="A114" s="1">
        <v>43646</v>
      </c>
      <c r="B114" s="1">
        <v>43738</v>
      </c>
      <c r="C114" t="s">
        <v>27</v>
      </c>
      <c r="D114" t="s">
        <v>38</v>
      </c>
      <c r="E114" t="s">
        <v>35</v>
      </c>
      <c r="F114">
        <v>3</v>
      </c>
      <c r="G114" t="s">
        <v>36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Q114" s="16">
        <v>9368.8801926339693</v>
      </c>
      <c r="R114" s="16">
        <v>0</v>
      </c>
      <c r="S114" s="16">
        <v>0.24175824175824201</v>
      </c>
      <c r="T114" s="16">
        <v>0</v>
      </c>
      <c r="U114" s="16">
        <v>2265.0040026148099</v>
      </c>
      <c r="V114" s="27">
        <v>-746.242985149741</v>
      </c>
      <c r="W114" s="27">
        <v>0</v>
      </c>
      <c r="X114" s="27">
        <v>0.24175824175824201</v>
      </c>
      <c r="Y114" s="27">
        <v>0</v>
      </c>
      <c r="Z114" s="27">
        <v>-180.41039201422299</v>
      </c>
    </row>
    <row r="115" spans="1:26" x14ac:dyDescent="0.3">
      <c r="A115" s="1">
        <v>43646</v>
      </c>
      <c r="B115" s="1">
        <v>43738</v>
      </c>
      <c r="C115" t="s">
        <v>27</v>
      </c>
      <c r="D115" t="s">
        <v>38</v>
      </c>
      <c r="E115" t="s">
        <v>35</v>
      </c>
      <c r="F115">
        <v>3</v>
      </c>
      <c r="G115" t="s">
        <v>36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Q115" s="16">
        <v>9145.9947822649501</v>
      </c>
      <c r="R115" s="16">
        <v>0</v>
      </c>
      <c r="S115" s="16">
        <v>0.76086956521739102</v>
      </c>
      <c r="T115" s="16">
        <v>0</v>
      </c>
      <c r="U115" s="16">
        <v>6958.9090734624597</v>
      </c>
      <c r="V115" s="27">
        <v>-428.29204052469601</v>
      </c>
      <c r="W115" s="27">
        <v>0</v>
      </c>
      <c r="X115" s="27">
        <v>0.76086956521739102</v>
      </c>
      <c r="Y115" s="27">
        <v>0</v>
      </c>
      <c r="Z115" s="27">
        <v>-325.87437866009498</v>
      </c>
    </row>
    <row r="116" spans="1:26" x14ac:dyDescent="0.3">
      <c r="A116" s="1">
        <v>43646</v>
      </c>
      <c r="B116" s="1">
        <v>43738</v>
      </c>
      <c r="C116" t="s">
        <v>29</v>
      </c>
      <c r="D116" t="s">
        <v>39</v>
      </c>
      <c r="E116" s="27" t="s">
        <v>45</v>
      </c>
      <c r="F116">
        <v>10003</v>
      </c>
      <c r="G116" t="s">
        <v>40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Q116" s="16">
        <v>-15742.5982504117</v>
      </c>
      <c r="R116" s="16">
        <v>0.23913043478260901</v>
      </c>
      <c r="S116" s="16">
        <v>0.24175824175824201</v>
      </c>
      <c r="T116" s="16">
        <v>376850.26739130402</v>
      </c>
      <c r="U116" s="16">
        <v>-3805.90287372592</v>
      </c>
      <c r="V116" s="27">
        <v>-5627.4750726280399</v>
      </c>
      <c r="W116" s="27">
        <v>0.23913043478260901</v>
      </c>
      <c r="X116" s="27">
        <v>0.24175824175824201</v>
      </c>
      <c r="Y116" s="27">
        <v>376850.26739130402</v>
      </c>
      <c r="Z116" s="27">
        <v>-1360.4884790968899</v>
      </c>
    </row>
    <row r="117" spans="1:26" x14ac:dyDescent="0.3">
      <c r="A117" s="1">
        <v>43646</v>
      </c>
      <c r="B117" s="1">
        <v>43738</v>
      </c>
      <c r="C117" t="s">
        <v>29</v>
      </c>
      <c r="D117" t="s">
        <v>39</v>
      </c>
      <c r="E117" s="27" t="s">
        <v>45</v>
      </c>
      <c r="F117">
        <v>10003</v>
      </c>
      <c r="G117" t="s">
        <v>40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Q117" s="16">
        <v>-15202.090231153799</v>
      </c>
      <c r="R117" s="16">
        <v>0.76086956521739102</v>
      </c>
      <c r="S117" s="16">
        <v>0.76086956521739102</v>
      </c>
      <c r="T117" s="16">
        <v>1126931.75</v>
      </c>
      <c r="U117" s="16">
        <v>-11566.807784573601</v>
      </c>
      <c r="V117" s="27">
        <v>-5627.8034083641896</v>
      </c>
      <c r="W117" s="27">
        <v>0.76086956521739102</v>
      </c>
      <c r="X117" s="27">
        <v>0.76086956521739102</v>
      </c>
      <c r="Y117" s="27">
        <v>1126931.75</v>
      </c>
      <c r="Z117" s="27">
        <v>-4282.0243324510202</v>
      </c>
    </row>
    <row r="118" spans="1:26" x14ac:dyDescent="0.3">
      <c r="A118" s="1">
        <v>43738</v>
      </c>
      <c r="B118" s="1">
        <v>43830</v>
      </c>
      <c r="C118" t="s">
        <v>27</v>
      </c>
      <c r="D118" t="s">
        <v>34</v>
      </c>
      <c r="E118" t="s">
        <v>35</v>
      </c>
      <c r="F118">
        <v>3</v>
      </c>
      <c r="G118" t="s">
        <v>36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37</v>
      </c>
      <c r="O118" t="s">
        <v>28</v>
      </c>
      <c r="Q118" s="16">
        <v>-5412.6353074444396</v>
      </c>
      <c r="R118" s="16">
        <v>0.23913043478260901</v>
      </c>
      <c r="S118" s="16">
        <v>0.23913043478260901</v>
      </c>
      <c r="T118" s="16">
        <v>354178.55</v>
      </c>
      <c r="U118" s="16">
        <v>-1294.3258343888899</v>
      </c>
      <c r="V118" s="27">
        <v>-5412.6353074444396</v>
      </c>
      <c r="W118" s="27">
        <v>0.23913043478260901</v>
      </c>
      <c r="X118" s="27">
        <v>0.23913043478260901</v>
      </c>
      <c r="Y118" s="27">
        <v>354178.55</v>
      </c>
      <c r="Z118" s="27">
        <v>-1294.3258343888899</v>
      </c>
    </row>
    <row r="119" spans="1:26" x14ac:dyDescent="0.3">
      <c r="A119" s="1">
        <v>43738</v>
      </c>
      <c r="B119" s="1">
        <v>43830</v>
      </c>
      <c r="C119" t="s">
        <v>27</v>
      </c>
      <c r="D119" t="s">
        <v>34</v>
      </c>
      <c r="E119" t="s">
        <v>35</v>
      </c>
      <c r="F119">
        <v>3</v>
      </c>
      <c r="G119" t="s">
        <v>36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37</v>
      </c>
      <c r="O119" t="s">
        <v>28</v>
      </c>
      <c r="Q119" s="16">
        <v>-5064.4075720333303</v>
      </c>
      <c r="R119" s="16">
        <v>0.76086956521739102</v>
      </c>
      <c r="S119" s="16">
        <v>0.76086956521739102</v>
      </c>
      <c r="T119" s="16">
        <v>1054429.3793478301</v>
      </c>
      <c r="U119" s="16">
        <v>-3853.3535874166701</v>
      </c>
      <c r="V119" s="27">
        <v>-5064.4075720333303</v>
      </c>
      <c r="W119" s="27">
        <v>0.76086956521739102</v>
      </c>
      <c r="X119" s="27">
        <v>0.76086956521739102</v>
      </c>
      <c r="Y119" s="27">
        <v>1054429.3793478301</v>
      </c>
      <c r="Z119" s="27">
        <v>-3853.3535874166701</v>
      </c>
    </row>
    <row r="120" spans="1:26" x14ac:dyDescent="0.3">
      <c r="A120" s="1">
        <v>43738</v>
      </c>
      <c r="B120" s="1">
        <v>43830</v>
      </c>
      <c r="C120" t="s">
        <v>27</v>
      </c>
      <c r="D120" t="s">
        <v>38</v>
      </c>
      <c r="E120" t="s">
        <v>35</v>
      </c>
      <c r="F120">
        <v>3</v>
      </c>
      <c r="G120" t="s">
        <v>36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Q120" s="16">
        <v>9145.9947822649501</v>
      </c>
      <c r="R120" s="16">
        <v>0</v>
      </c>
      <c r="S120" s="16">
        <v>0.23913043478260901</v>
      </c>
      <c r="T120" s="16">
        <v>0</v>
      </c>
      <c r="U120" s="16">
        <v>2187.08570880249</v>
      </c>
      <c r="V120" s="27">
        <v>-428.29204052469601</v>
      </c>
      <c r="W120" s="27">
        <v>0</v>
      </c>
      <c r="X120" s="27">
        <v>0.23913043478260901</v>
      </c>
      <c r="Y120" s="27">
        <v>0</v>
      </c>
      <c r="Z120" s="27">
        <v>-102.417661864601</v>
      </c>
    </row>
    <row r="121" spans="1:26" x14ac:dyDescent="0.3">
      <c r="A121" s="1">
        <v>43738</v>
      </c>
      <c r="B121" s="1">
        <v>43830</v>
      </c>
      <c r="C121" t="s">
        <v>27</v>
      </c>
      <c r="D121" t="s">
        <v>38</v>
      </c>
      <c r="E121" t="s">
        <v>35</v>
      </c>
      <c r="F121">
        <v>3</v>
      </c>
      <c r="G121" t="s">
        <v>36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Q121" s="16">
        <v>8777.6438161640108</v>
      </c>
      <c r="R121" s="16">
        <v>0</v>
      </c>
      <c r="S121" s="16">
        <v>0.76086956521739102</v>
      </c>
      <c r="T121" s="16">
        <v>0</v>
      </c>
      <c r="U121" s="16">
        <v>6678.6420340378299</v>
      </c>
      <c r="V121" s="27">
        <v>-103.41939108365101</v>
      </c>
      <c r="W121" s="27">
        <v>0</v>
      </c>
      <c r="X121" s="27">
        <v>0.76086956521739102</v>
      </c>
      <c r="Y121" s="27">
        <v>0</v>
      </c>
      <c r="Z121" s="27">
        <v>-78.688667128865006</v>
      </c>
    </row>
    <row r="122" spans="1:26" x14ac:dyDescent="0.3">
      <c r="A122" s="1">
        <v>43738</v>
      </c>
      <c r="B122" s="1">
        <v>43830</v>
      </c>
      <c r="C122" t="s">
        <v>29</v>
      </c>
      <c r="D122" t="s">
        <v>39</v>
      </c>
      <c r="E122" s="27" t="s">
        <v>45</v>
      </c>
      <c r="F122">
        <v>10003</v>
      </c>
      <c r="G122" t="s">
        <v>40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Q122" s="16">
        <v>-15202.090231153799</v>
      </c>
      <c r="R122" s="16">
        <v>0.23913043478260901</v>
      </c>
      <c r="S122" s="16">
        <v>0.23913043478260901</v>
      </c>
      <c r="T122" s="16">
        <v>354178.55</v>
      </c>
      <c r="U122" s="16">
        <v>-3635.2824465802701</v>
      </c>
      <c r="V122" s="27">
        <v>-5627.8034083641896</v>
      </c>
      <c r="W122" s="27">
        <v>0.23913043478260901</v>
      </c>
      <c r="X122" s="27">
        <v>0.23913043478260901</v>
      </c>
      <c r="Y122" s="27">
        <v>354178.55</v>
      </c>
      <c r="Z122" s="27">
        <v>-1345.7790759131799</v>
      </c>
    </row>
    <row r="123" spans="1:26" x14ac:dyDescent="0.3">
      <c r="A123" s="1">
        <v>43738</v>
      </c>
      <c r="B123" s="1">
        <v>43830</v>
      </c>
      <c r="C123" t="s">
        <v>29</v>
      </c>
      <c r="D123" t="s">
        <v>39</v>
      </c>
      <c r="E123" s="27" t="s">
        <v>45</v>
      </c>
      <c r="F123">
        <v>10003</v>
      </c>
      <c r="G123" t="s">
        <v>40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Q123" s="16">
        <v>-14444.1138268307</v>
      </c>
      <c r="R123" s="16">
        <v>0.76086956521739102</v>
      </c>
      <c r="S123" s="16">
        <v>0.76086956521739102</v>
      </c>
      <c r="T123" s="16">
        <v>1054429.3793478301</v>
      </c>
      <c r="U123" s="16">
        <v>-10990.0866073712</v>
      </c>
      <c r="V123" s="27">
        <v>-5563.0506195830203</v>
      </c>
      <c r="W123" s="27">
        <v>0.76086956521739102</v>
      </c>
      <c r="X123" s="27">
        <v>0.76086956521739102</v>
      </c>
      <c r="Y123" s="27">
        <v>1054429.3793478301</v>
      </c>
      <c r="Z123" s="27">
        <v>-4232.7559062044702</v>
      </c>
    </row>
    <row r="124" spans="1:26" x14ac:dyDescent="0.3">
      <c r="A124" s="1">
        <v>43830</v>
      </c>
      <c r="B124" s="1">
        <v>43921</v>
      </c>
      <c r="C124" t="s">
        <v>27</v>
      </c>
      <c r="D124" t="s">
        <v>34</v>
      </c>
      <c r="E124" t="s">
        <v>35</v>
      </c>
      <c r="F124">
        <v>3</v>
      </c>
      <c r="G124" t="s">
        <v>36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37</v>
      </c>
      <c r="O124" t="s">
        <v>28</v>
      </c>
      <c r="Q124" s="16">
        <v>-5064.4075720333303</v>
      </c>
      <c r="R124" s="16">
        <v>0.24175824175824201</v>
      </c>
      <c r="S124" s="16">
        <v>0.23913043478260901</v>
      </c>
      <c r="T124" s="16">
        <v>335033.761978022</v>
      </c>
      <c r="U124" s="16">
        <v>-1211.05398461667</v>
      </c>
      <c r="V124" s="27">
        <v>-5064.4075720333303</v>
      </c>
      <c r="W124" s="27">
        <v>0.24175824175824201</v>
      </c>
      <c r="X124" s="27">
        <v>0.23913043478260901</v>
      </c>
      <c r="Y124" s="27">
        <v>335033.761978022</v>
      </c>
      <c r="Z124" s="27">
        <v>-1211.05398461667</v>
      </c>
    </row>
    <row r="125" spans="1:26" x14ac:dyDescent="0.3">
      <c r="A125" s="1">
        <v>43830</v>
      </c>
      <c r="B125" s="1">
        <v>43921</v>
      </c>
      <c r="C125" t="s">
        <v>27</v>
      </c>
      <c r="D125" t="s">
        <v>34</v>
      </c>
      <c r="E125" t="s">
        <v>35</v>
      </c>
      <c r="F125">
        <v>3</v>
      </c>
      <c r="G125" t="s">
        <v>36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37</v>
      </c>
      <c r="O125" t="s">
        <v>28</v>
      </c>
      <c r="Q125" s="16">
        <v>-4663.1737402250001</v>
      </c>
      <c r="R125" s="16">
        <v>0.75824175824175799</v>
      </c>
      <c r="S125" s="16">
        <v>0.75824175824175799</v>
      </c>
      <c r="T125" s="16">
        <v>978170.06076923094</v>
      </c>
      <c r="U125" s="16">
        <v>-3535.8130557750001</v>
      </c>
      <c r="V125" s="27">
        <v>-4663.1737402250001</v>
      </c>
      <c r="W125" s="27">
        <v>0.75824175824175799</v>
      </c>
      <c r="X125" s="27">
        <v>0.75824175824175799</v>
      </c>
      <c r="Y125" s="27">
        <v>978170.06076923094</v>
      </c>
      <c r="Z125" s="27">
        <v>-3535.8130557750001</v>
      </c>
    </row>
    <row r="126" spans="1:26" x14ac:dyDescent="0.3">
      <c r="A126" s="1">
        <v>43830</v>
      </c>
      <c r="B126" s="1">
        <v>43921</v>
      </c>
      <c r="C126" t="s">
        <v>27</v>
      </c>
      <c r="D126" t="s">
        <v>38</v>
      </c>
      <c r="E126" t="s">
        <v>35</v>
      </c>
      <c r="F126">
        <v>3</v>
      </c>
      <c r="G126" t="s">
        <v>36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Q126" s="16">
        <v>8777.6438161640108</v>
      </c>
      <c r="R126" s="16">
        <v>0</v>
      </c>
      <c r="S126" s="16">
        <v>0.23913043478260901</v>
      </c>
      <c r="T126" s="16">
        <v>0</v>
      </c>
      <c r="U126" s="16">
        <v>2099.0017821261799</v>
      </c>
      <c r="V126" s="27">
        <v>-103.41939108365101</v>
      </c>
      <c r="W126" s="27">
        <v>0</v>
      </c>
      <c r="X126" s="27">
        <v>0.23913043478260901</v>
      </c>
      <c r="Y126" s="27">
        <v>0</v>
      </c>
      <c r="Z126" s="27">
        <v>-24.7307239547862</v>
      </c>
    </row>
    <row r="127" spans="1:26" x14ac:dyDescent="0.3">
      <c r="A127" s="1">
        <v>43830</v>
      </c>
      <c r="B127" s="1">
        <v>43921</v>
      </c>
      <c r="C127" t="s">
        <v>27</v>
      </c>
      <c r="D127" t="s">
        <v>38</v>
      </c>
      <c r="E127" t="s">
        <v>35</v>
      </c>
      <c r="F127">
        <v>3</v>
      </c>
      <c r="G127" t="s">
        <v>36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Q127" s="16">
        <v>8282.7092944464293</v>
      </c>
      <c r="R127" s="16">
        <v>0</v>
      </c>
      <c r="S127" s="16">
        <v>0.75824175824175799</v>
      </c>
      <c r="T127" s="16">
        <v>0</v>
      </c>
      <c r="U127" s="16">
        <v>6280.2960584264201</v>
      </c>
      <c r="V127" s="27">
        <v>209.30892740081899</v>
      </c>
      <c r="W127" s="27">
        <v>0</v>
      </c>
      <c r="X127" s="27">
        <v>0.75824175824175799</v>
      </c>
      <c r="Y127" s="27">
        <v>0</v>
      </c>
      <c r="Z127" s="27">
        <v>158.70676912809401</v>
      </c>
    </row>
    <row r="128" spans="1:26" x14ac:dyDescent="0.3">
      <c r="A128" s="1">
        <v>43830</v>
      </c>
      <c r="B128" s="1">
        <v>43921</v>
      </c>
      <c r="C128" t="s">
        <v>29</v>
      </c>
      <c r="D128" t="s">
        <v>39</v>
      </c>
      <c r="E128" s="27" t="s">
        <v>45</v>
      </c>
      <c r="F128">
        <v>10003</v>
      </c>
      <c r="G128" t="s">
        <v>40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Q128" s="16">
        <v>-14444.1138268307</v>
      </c>
      <c r="R128" s="16">
        <v>0.24175824175824201</v>
      </c>
      <c r="S128" s="16">
        <v>0.23913043478260901</v>
      </c>
      <c r="T128" s="16">
        <v>335033.761978022</v>
      </c>
      <c r="U128" s="16">
        <v>-3454.02721945951</v>
      </c>
      <c r="V128" s="27">
        <v>-5563.0506195830203</v>
      </c>
      <c r="W128" s="27">
        <v>0.24175824175824201</v>
      </c>
      <c r="X128" s="27">
        <v>0.23913043478260901</v>
      </c>
      <c r="Y128" s="27">
        <v>335033.761978022</v>
      </c>
      <c r="Z128" s="27">
        <v>-1330.2947133785499</v>
      </c>
    </row>
    <row r="129" spans="1:26" x14ac:dyDescent="0.3">
      <c r="A129" s="1">
        <v>43830</v>
      </c>
      <c r="B129" s="1">
        <v>43921</v>
      </c>
      <c r="C129" t="s">
        <v>29</v>
      </c>
      <c r="D129" t="s">
        <v>39</v>
      </c>
      <c r="E129" s="27" t="s">
        <v>45</v>
      </c>
      <c r="F129">
        <v>10003</v>
      </c>
      <c r="G129" t="s">
        <v>40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Q129" s="16">
        <v>-13500.2463464464</v>
      </c>
      <c r="R129" s="16">
        <v>0.75824175824175799</v>
      </c>
      <c r="S129" s="16">
        <v>0.75824175824175799</v>
      </c>
      <c r="T129" s="16">
        <v>978170.06076923094</v>
      </c>
      <c r="U129" s="16">
        <v>-10236.450526426401</v>
      </c>
      <c r="V129" s="27">
        <v>-5426.8459794008204</v>
      </c>
      <c r="W129" s="27">
        <v>0.75824175824175799</v>
      </c>
      <c r="X129" s="27">
        <v>0.75824175824175799</v>
      </c>
      <c r="Y129" s="27">
        <v>978170.06076923094</v>
      </c>
      <c r="Z129" s="27">
        <v>-4114.8612371280897</v>
      </c>
    </row>
    <row r="130" spans="1:26" x14ac:dyDescent="0.3">
      <c r="A130" s="1">
        <v>43921</v>
      </c>
      <c r="B130" s="1">
        <v>44012</v>
      </c>
      <c r="C130" t="s">
        <v>27</v>
      </c>
      <c r="D130" t="s">
        <v>34</v>
      </c>
      <c r="E130" t="s">
        <v>35</v>
      </c>
      <c r="F130">
        <v>3</v>
      </c>
      <c r="G130" t="s">
        <v>36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37</v>
      </c>
      <c r="O130" t="s">
        <v>28</v>
      </c>
      <c r="Q130" s="16">
        <v>-4663.1737402250001</v>
      </c>
      <c r="R130" s="16">
        <v>0.24175824175824201</v>
      </c>
      <c r="S130" s="16">
        <v>0.24175824175824201</v>
      </c>
      <c r="T130" s="16">
        <v>311880.30923076899</v>
      </c>
      <c r="U130" s="16">
        <v>-1127.36068445</v>
      </c>
      <c r="V130" s="27">
        <v>-4663.1737402250001</v>
      </c>
      <c r="W130" s="27">
        <v>0.24175824175824201</v>
      </c>
      <c r="X130" s="27">
        <v>0.24175824175824201</v>
      </c>
      <c r="Y130" s="27">
        <v>311880.30923076899</v>
      </c>
      <c r="Z130" s="27">
        <v>-1127.36068445</v>
      </c>
    </row>
    <row r="131" spans="1:26" x14ac:dyDescent="0.3">
      <c r="A131" s="1">
        <v>43921</v>
      </c>
      <c r="B131" s="1">
        <v>44012</v>
      </c>
      <c r="C131" t="s">
        <v>27</v>
      </c>
      <c r="D131" t="s">
        <v>34</v>
      </c>
      <c r="E131" t="s">
        <v>35</v>
      </c>
      <c r="F131">
        <v>3</v>
      </c>
      <c r="G131" t="s">
        <v>36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37</v>
      </c>
      <c r="O131" t="s">
        <v>28</v>
      </c>
      <c r="Q131" s="16">
        <v>-4315.2356163583299</v>
      </c>
      <c r="R131" s="16">
        <v>0.75824175824175799</v>
      </c>
      <c r="S131" s="16">
        <v>0.75824175824175799</v>
      </c>
      <c r="T131" s="16">
        <v>905184.86340659298</v>
      </c>
      <c r="U131" s="16">
        <v>-3271.9918409749998</v>
      </c>
      <c r="V131" s="27">
        <v>-4315.2356163583299</v>
      </c>
      <c r="W131" s="27">
        <v>0.75824175824175799</v>
      </c>
      <c r="X131" s="27">
        <v>0.75824175824175799</v>
      </c>
      <c r="Y131" s="27">
        <v>905184.86340659298</v>
      </c>
      <c r="Z131" s="27">
        <v>-3271.9918409749998</v>
      </c>
    </row>
    <row r="132" spans="1:26" x14ac:dyDescent="0.3">
      <c r="A132" s="1">
        <v>43921</v>
      </c>
      <c r="B132" s="1">
        <v>44012</v>
      </c>
      <c r="C132" t="s">
        <v>27</v>
      </c>
      <c r="D132" t="s">
        <v>38</v>
      </c>
      <c r="E132" t="s">
        <v>35</v>
      </c>
      <c r="F132">
        <v>3</v>
      </c>
      <c r="G132" t="s">
        <v>36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Q132" s="16">
        <v>8282.7092944464293</v>
      </c>
      <c r="R132" s="16">
        <v>0</v>
      </c>
      <c r="S132" s="16">
        <v>0.24175824175824201</v>
      </c>
      <c r="T132" s="16">
        <v>0</v>
      </c>
      <c r="U132" s="16">
        <v>2002.4132360200199</v>
      </c>
      <c r="V132" s="27">
        <v>209.30892740081899</v>
      </c>
      <c r="W132" s="27">
        <v>0</v>
      </c>
      <c r="X132" s="27">
        <v>0.24175824175824201</v>
      </c>
      <c r="Y132" s="27">
        <v>0</v>
      </c>
      <c r="Z132" s="27">
        <v>50.602158272725497</v>
      </c>
    </row>
    <row r="133" spans="1:26" x14ac:dyDescent="0.3">
      <c r="A133" s="1">
        <v>43921</v>
      </c>
      <c r="B133" s="1">
        <v>44012</v>
      </c>
      <c r="C133" t="s">
        <v>27</v>
      </c>
      <c r="D133" t="s">
        <v>38</v>
      </c>
      <c r="E133" t="s">
        <v>35</v>
      </c>
      <c r="F133">
        <v>3</v>
      </c>
      <c r="G133" t="s">
        <v>36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Q133" s="16">
        <v>7845.8095655341303</v>
      </c>
      <c r="R133" s="16">
        <v>0</v>
      </c>
      <c r="S133" s="16">
        <v>0.75824175824175799</v>
      </c>
      <c r="T133" s="16">
        <v>0</v>
      </c>
      <c r="U133" s="16">
        <v>5949.0204398006099</v>
      </c>
      <c r="V133" s="27">
        <v>480.41793952441702</v>
      </c>
      <c r="W133" s="27">
        <v>0</v>
      </c>
      <c r="X133" s="27">
        <v>0.75824175824175799</v>
      </c>
      <c r="Y133" s="27">
        <v>0</v>
      </c>
      <c r="Z133" s="27">
        <v>364.27294315587699</v>
      </c>
    </row>
    <row r="134" spans="1:26" x14ac:dyDescent="0.3">
      <c r="A134" s="1">
        <v>43921</v>
      </c>
      <c r="B134" s="1">
        <v>44012</v>
      </c>
      <c r="C134" t="s">
        <v>29</v>
      </c>
      <c r="D134" t="s">
        <v>39</v>
      </c>
      <c r="E134" s="27" t="s">
        <v>45</v>
      </c>
      <c r="F134">
        <v>10003</v>
      </c>
      <c r="G134" t="s">
        <v>40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Q134" s="16">
        <v>-13500.2463464464</v>
      </c>
      <c r="R134" s="16">
        <v>0.24175824175824201</v>
      </c>
      <c r="S134" s="16">
        <v>0.24175824175824201</v>
      </c>
      <c r="T134" s="16">
        <v>311880.30923076899</v>
      </c>
      <c r="U134" s="16">
        <v>-3263.7958200200201</v>
      </c>
      <c r="V134" s="27">
        <v>-5426.8459794008204</v>
      </c>
      <c r="W134" s="27">
        <v>0.24175824175824201</v>
      </c>
      <c r="X134" s="27">
        <v>0.24175824175824201</v>
      </c>
      <c r="Y134" s="27">
        <v>311880.30923076899</v>
      </c>
      <c r="Z134" s="27">
        <v>-1311.98474227273</v>
      </c>
    </row>
    <row r="135" spans="1:26" x14ac:dyDescent="0.3">
      <c r="A135" s="1">
        <v>43921</v>
      </c>
      <c r="B135" s="1">
        <v>44012</v>
      </c>
      <c r="C135" t="s">
        <v>29</v>
      </c>
      <c r="D135" t="s">
        <v>39</v>
      </c>
      <c r="E135" s="27" t="s">
        <v>45</v>
      </c>
      <c r="F135">
        <v>10003</v>
      </c>
      <c r="G135" t="s">
        <v>40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Q135" s="16">
        <v>-12674.0452202008</v>
      </c>
      <c r="R135" s="16">
        <v>0.75824175824175799</v>
      </c>
      <c r="S135" s="16">
        <v>0.75824175824175799</v>
      </c>
      <c r="T135" s="16">
        <v>905184.86340659298</v>
      </c>
      <c r="U135" s="16">
        <v>-9609.9903318006109</v>
      </c>
      <c r="V135" s="27">
        <v>-5308.6535941910797</v>
      </c>
      <c r="W135" s="27">
        <v>0.75824175824175799</v>
      </c>
      <c r="X135" s="27">
        <v>0.75824175824175799</v>
      </c>
      <c r="Y135" s="27">
        <v>905184.86340659298</v>
      </c>
      <c r="Z135" s="27">
        <v>-4025.2428351558801</v>
      </c>
    </row>
    <row r="136" spans="1:26" x14ac:dyDescent="0.3">
      <c r="A136" s="1">
        <v>44012</v>
      </c>
      <c r="B136" s="1">
        <v>44104</v>
      </c>
      <c r="C136" t="s">
        <v>27</v>
      </c>
      <c r="D136" t="s">
        <v>34</v>
      </c>
      <c r="E136" t="s">
        <v>35</v>
      </c>
      <c r="F136">
        <v>3</v>
      </c>
      <c r="G136" t="s">
        <v>36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37</v>
      </c>
      <c r="O136" t="s">
        <v>28</v>
      </c>
      <c r="Q136" s="16">
        <v>-4315.2356163583299</v>
      </c>
      <c r="R136" s="16">
        <v>0.23913043478260901</v>
      </c>
      <c r="S136" s="16">
        <v>0.24175824175824201</v>
      </c>
      <c r="T136" s="16">
        <v>285472.60499999998</v>
      </c>
      <c r="U136" s="16">
        <v>-1043.2437753833301</v>
      </c>
      <c r="V136" s="27">
        <v>-4315.2356163583299</v>
      </c>
      <c r="W136" s="27">
        <v>0.23913043478260901</v>
      </c>
      <c r="X136" s="27">
        <v>0.24175824175824201</v>
      </c>
      <c r="Y136" s="27">
        <v>285472.60499999998</v>
      </c>
      <c r="Z136" s="27">
        <v>-1043.2437753833301</v>
      </c>
    </row>
    <row r="137" spans="1:26" x14ac:dyDescent="0.3">
      <c r="A137" s="1">
        <v>44012</v>
      </c>
      <c r="B137" s="1">
        <v>44104</v>
      </c>
      <c r="C137" t="s">
        <v>27</v>
      </c>
      <c r="D137" t="s">
        <v>34</v>
      </c>
      <c r="E137" t="s">
        <v>35</v>
      </c>
      <c r="F137">
        <v>3</v>
      </c>
      <c r="G137" t="s">
        <v>36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37</v>
      </c>
      <c r="O137" t="s">
        <v>28</v>
      </c>
      <c r="Q137" s="16">
        <v>-4009.11364981111</v>
      </c>
      <c r="R137" s="16">
        <v>0.76086956521739102</v>
      </c>
      <c r="S137" s="16">
        <v>0.76086956521739102</v>
      </c>
      <c r="T137" s="16">
        <v>834713.07499999995</v>
      </c>
      <c r="U137" s="16">
        <v>-3050.4125596388899</v>
      </c>
      <c r="V137" s="27">
        <v>-4009.11364981111</v>
      </c>
      <c r="W137" s="27">
        <v>0.76086956521739102</v>
      </c>
      <c r="X137" s="27">
        <v>0.76086956521739102</v>
      </c>
      <c r="Y137" s="27">
        <v>834713.07499999995</v>
      </c>
      <c r="Z137" s="27">
        <v>-3050.4125596388899</v>
      </c>
    </row>
    <row r="138" spans="1:26" x14ac:dyDescent="0.3">
      <c r="A138" s="1">
        <v>44012</v>
      </c>
      <c r="B138" s="1">
        <v>44104</v>
      </c>
      <c r="C138" t="s">
        <v>27</v>
      </c>
      <c r="D138" t="s">
        <v>38</v>
      </c>
      <c r="E138" t="s">
        <v>35</v>
      </c>
      <c r="F138">
        <v>3</v>
      </c>
      <c r="G138" t="s">
        <v>36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Q138" s="16">
        <v>7845.8095655341303</v>
      </c>
      <c r="R138" s="16">
        <v>0</v>
      </c>
      <c r="S138" s="16">
        <v>0.24175824175824201</v>
      </c>
      <c r="T138" s="16">
        <v>0</v>
      </c>
      <c r="U138" s="16">
        <v>1896.78912573353</v>
      </c>
      <c r="V138" s="27">
        <v>480.41793952441702</v>
      </c>
      <c r="W138" s="27">
        <v>0</v>
      </c>
      <c r="X138" s="27">
        <v>0.24175824175824201</v>
      </c>
      <c r="Y138" s="27">
        <v>0</v>
      </c>
      <c r="Z138" s="27">
        <v>116.14499636854001</v>
      </c>
    </row>
    <row r="139" spans="1:26" x14ac:dyDescent="0.3">
      <c r="A139" s="1">
        <v>44012</v>
      </c>
      <c r="B139" s="1">
        <v>44104</v>
      </c>
      <c r="C139" t="s">
        <v>27</v>
      </c>
      <c r="D139" t="s">
        <v>38</v>
      </c>
      <c r="E139" t="s">
        <v>35</v>
      </c>
      <c r="F139">
        <v>3</v>
      </c>
      <c r="G139" t="s">
        <v>36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Q139" s="16">
        <v>7456.3852312914296</v>
      </c>
      <c r="R139" s="16">
        <v>0</v>
      </c>
      <c r="S139" s="16">
        <v>0.76086956521739102</v>
      </c>
      <c r="T139" s="16">
        <v>0</v>
      </c>
      <c r="U139" s="16">
        <v>5673.3365890260902</v>
      </c>
      <c r="V139" s="27">
        <v>702.41801580019501</v>
      </c>
      <c r="W139" s="27">
        <v>0</v>
      </c>
      <c r="X139" s="27">
        <v>0.76086956521739102</v>
      </c>
      <c r="Y139" s="27">
        <v>0</v>
      </c>
      <c r="Z139" s="27">
        <v>534.44849028275701</v>
      </c>
    </row>
    <row r="140" spans="1:26" x14ac:dyDescent="0.3">
      <c r="A140" s="1">
        <v>44012</v>
      </c>
      <c r="B140" s="1">
        <v>44104</v>
      </c>
      <c r="C140" t="s">
        <v>29</v>
      </c>
      <c r="D140" t="s">
        <v>39</v>
      </c>
      <c r="E140" s="27" t="s">
        <v>45</v>
      </c>
      <c r="F140">
        <v>10003</v>
      </c>
      <c r="G140" t="s">
        <v>40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Q140" s="16">
        <v>-12674.0452202008</v>
      </c>
      <c r="R140" s="16">
        <v>0.23913043478260901</v>
      </c>
      <c r="S140" s="16">
        <v>0.24175824175824201</v>
      </c>
      <c r="T140" s="16">
        <v>285472.60499999998</v>
      </c>
      <c r="U140" s="16">
        <v>-3064.0548884001901</v>
      </c>
      <c r="V140" s="27">
        <v>-5308.6535941910797</v>
      </c>
      <c r="W140" s="27">
        <v>0.23913043478260901</v>
      </c>
      <c r="X140" s="27">
        <v>0.24175824175824201</v>
      </c>
      <c r="Y140" s="27">
        <v>285472.60499999998</v>
      </c>
      <c r="Z140" s="27">
        <v>-1283.41075903521</v>
      </c>
    </row>
    <row r="141" spans="1:26" x14ac:dyDescent="0.3">
      <c r="A141" s="1">
        <v>44012</v>
      </c>
      <c r="B141" s="1">
        <v>44104</v>
      </c>
      <c r="C141" t="s">
        <v>29</v>
      </c>
      <c r="D141" t="s">
        <v>39</v>
      </c>
      <c r="E141" s="27" t="s">
        <v>45</v>
      </c>
      <c r="F141">
        <v>10003</v>
      </c>
      <c r="G141" t="s">
        <v>40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Q141" s="16">
        <v>-11942.106797513699</v>
      </c>
      <c r="R141" s="16">
        <v>0.76086956521739102</v>
      </c>
      <c r="S141" s="16">
        <v>0.76086956521739102</v>
      </c>
      <c r="T141" s="16">
        <v>834713.07499999995</v>
      </c>
      <c r="U141" s="16">
        <v>-9086.3856068038695</v>
      </c>
      <c r="V141" s="27">
        <v>-5188.1395820224197</v>
      </c>
      <c r="W141" s="27">
        <v>0.76086956521739102</v>
      </c>
      <c r="X141" s="27">
        <v>0.76086956521739102</v>
      </c>
      <c r="Y141" s="27">
        <v>834713.07499999995</v>
      </c>
      <c r="Z141" s="27">
        <v>-3947.49750806053</v>
      </c>
    </row>
    <row r="142" spans="1:26" x14ac:dyDescent="0.3">
      <c r="A142" s="1">
        <v>44104</v>
      </c>
      <c r="B142" s="1">
        <v>44196</v>
      </c>
      <c r="C142" t="s">
        <v>27</v>
      </c>
      <c r="D142" t="s">
        <v>34</v>
      </c>
      <c r="E142" t="s">
        <v>35</v>
      </c>
      <c r="F142">
        <v>3</v>
      </c>
      <c r="G142" t="s">
        <v>36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37</v>
      </c>
      <c r="O142" t="s">
        <v>28</v>
      </c>
      <c r="Q142" s="16">
        <v>-4009.11364981111</v>
      </c>
      <c r="R142" s="16">
        <v>0.23913043478260901</v>
      </c>
      <c r="S142" s="16">
        <v>0.23913043478260901</v>
      </c>
      <c r="T142" s="16">
        <v>262338.39500000002</v>
      </c>
      <c r="U142" s="16">
        <v>-958.70109017222205</v>
      </c>
      <c r="V142" s="27">
        <v>-4009.11364981111</v>
      </c>
      <c r="W142" s="27">
        <v>0.23913043478260901</v>
      </c>
      <c r="X142" s="27">
        <v>0.23913043478260901</v>
      </c>
      <c r="Y142" s="27">
        <v>262338.39500000002</v>
      </c>
      <c r="Z142" s="27">
        <v>-958.70109017222205</v>
      </c>
    </row>
    <row r="143" spans="1:26" x14ac:dyDescent="0.3">
      <c r="A143" s="1">
        <v>44104</v>
      </c>
      <c r="B143" s="1">
        <v>44196</v>
      </c>
      <c r="C143" t="s">
        <v>27</v>
      </c>
      <c r="D143" t="s">
        <v>34</v>
      </c>
      <c r="E143" t="s">
        <v>35</v>
      </c>
      <c r="F143">
        <v>3</v>
      </c>
      <c r="G143" t="s">
        <v>36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37</v>
      </c>
      <c r="O143" t="s">
        <v>28</v>
      </c>
      <c r="Q143" s="16">
        <v>-3653.7819302111102</v>
      </c>
      <c r="R143" s="16">
        <v>0.76086956521739102</v>
      </c>
      <c r="S143" s="16">
        <v>0.76086956521739102</v>
      </c>
      <c r="T143" s="16">
        <v>760731.62717391294</v>
      </c>
      <c r="U143" s="16">
        <v>-2780.0514686388901</v>
      </c>
      <c r="V143" s="27">
        <v>-3653.7819302111102</v>
      </c>
      <c r="W143" s="27">
        <v>0.76086956521739102</v>
      </c>
      <c r="X143" s="27">
        <v>0.76086956521739102</v>
      </c>
      <c r="Y143" s="27">
        <v>760731.62717391294</v>
      </c>
      <c r="Z143" s="27">
        <v>-2780.0514686388901</v>
      </c>
    </row>
    <row r="144" spans="1:26" x14ac:dyDescent="0.3">
      <c r="A144" s="1">
        <v>44104</v>
      </c>
      <c r="B144" s="1">
        <v>44196</v>
      </c>
      <c r="C144" t="s">
        <v>27</v>
      </c>
      <c r="D144" t="s">
        <v>38</v>
      </c>
      <c r="E144" t="s">
        <v>35</v>
      </c>
      <c r="F144">
        <v>3</v>
      </c>
      <c r="G144" t="s">
        <v>36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Q144" s="16">
        <v>7456.3852312914296</v>
      </c>
      <c r="R144" s="16">
        <v>0</v>
      </c>
      <c r="S144" s="16">
        <v>0.23913043478260901</v>
      </c>
      <c r="T144" s="16">
        <v>0</v>
      </c>
      <c r="U144" s="16">
        <v>1783.04864226534</v>
      </c>
      <c r="V144" s="27">
        <v>702.41801580019501</v>
      </c>
      <c r="W144" s="27">
        <v>0</v>
      </c>
      <c r="X144" s="27">
        <v>0.23913043478260901</v>
      </c>
      <c r="Y144" s="27">
        <v>0</v>
      </c>
      <c r="Z144" s="27">
        <v>167.969525517438</v>
      </c>
    </row>
    <row r="145" spans="1:26" x14ac:dyDescent="0.3">
      <c r="A145" s="1">
        <v>44104</v>
      </c>
      <c r="B145" s="1">
        <v>44196</v>
      </c>
      <c r="C145" t="s">
        <v>27</v>
      </c>
      <c r="D145" t="s">
        <v>38</v>
      </c>
      <c r="E145" t="s">
        <v>35</v>
      </c>
      <c r="F145">
        <v>3</v>
      </c>
      <c r="G145" t="s">
        <v>36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Q145" s="16">
        <v>6945.4686009864099</v>
      </c>
      <c r="R145" s="16">
        <v>0</v>
      </c>
      <c r="S145" s="16">
        <v>0.76086956521739102</v>
      </c>
      <c r="T145" s="16">
        <v>0</v>
      </c>
      <c r="U145" s="16">
        <v>5284.5956746635702</v>
      </c>
      <c r="V145" s="27">
        <v>862.50546835940804</v>
      </c>
      <c r="W145" s="27">
        <v>0</v>
      </c>
      <c r="X145" s="27">
        <v>0.76086956521739102</v>
      </c>
      <c r="Y145" s="27">
        <v>0</v>
      </c>
      <c r="Z145" s="27">
        <v>656.25416070824497</v>
      </c>
    </row>
    <row r="146" spans="1:26" x14ac:dyDescent="0.3">
      <c r="A146" s="1">
        <v>44104</v>
      </c>
      <c r="B146" s="1">
        <v>44196</v>
      </c>
      <c r="C146" t="s">
        <v>29</v>
      </c>
      <c r="D146" t="s">
        <v>39</v>
      </c>
      <c r="E146" s="27" t="s">
        <v>45</v>
      </c>
      <c r="F146">
        <v>10003</v>
      </c>
      <c r="G146" t="s">
        <v>40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Q146" s="16">
        <v>-11942.106797513699</v>
      </c>
      <c r="R146" s="16">
        <v>0.23913043478260901</v>
      </c>
      <c r="S146" s="16">
        <v>0.23913043478260901</v>
      </c>
      <c r="T146" s="16">
        <v>262338.39500000002</v>
      </c>
      <c r="U146" s="16">
        <v>-2855.7211907097899</v>
      </c>
      <c r="V146" s="27">
        <v>-5188.1395820224197</v>
      </c>
      <c r="W146" s="27">
        <v>0.23913043478260901</v>
      </c>
      <c r="X146" s="27">
        <v>0.23913043478260901</v>
      </c>
      <c r="Y146" s="27">
        <v>262338.39500000002</v>
      </c>
      <c r="Z146" s="27">
        <v>-1240.64207396188</v>
      </c>
    </row>
    <row r="147" spans="1:26" x14ac:dyDescent="0.3">
      <c r="A147" s="1">
        <v>44104</v>
      </c>
      <c r="B147" s="1">
        <v>44196</v>
      </c>
      <c r="C147" t="s">
        <v>29</v>
      </c>
      <c r="D147" t="s">
        <v>39</v>
      </c>
      <c r="E147" s="27" t="s">
        <v>45</v>
      </c>
      <c r="F147">
        <v>10003</v>
      </c>
      <c r="G147" t="s">
        <v>40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Q147" s="16">
        <v>-11033.6162152086</v>
      </c>
      <c r="R147" s="16">
        <v>0.76086956521739102</v>
      </c>
      <c r="S147" s="16">
        <v>0.76086956521739102</v>
      </c>
      <c r="T147" s="16">
        <v>760731.62717391294</v>
      </c>
      <c r="U147" s="16">
        <v>-8395.1427724413497</v>
      </c>
      <c r="V147" s="27">
        <v>-4950.6530825816299</v>
      </c>
      <c r="W147" s="27">
        <v>0.76086956521739102</v>
      </c>
      <c r="X147" s="27">
        <v>0.76086956521739102</v>
      </c>
      <c r="Y147" s="27">
        <v>760731.62717391294</v>
      </c>
      <c r="Z147" s="27">
        <v>-3766.8012584860198</v>
      </c>
    </row>
    <row r="148" spans="1:26" x14ac:dyDescent="0.3">
      <c r="A148" s="1">
        <v>44196</v>
      </c>
      <c r="B148" s="1">
        <v>44286</v>
      </c>
      <c r="C148" t="s">
        <v>27</v>
      </c>
      <c r="D148" t="s">
        <v>34</v>
      </c>
      <c r="E148" t="s">
        <v>35</v>
      </c>
      <c r="F148">
        <v>3</v>
      </c>
      <c r="G148" t="s">
        <v>36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37</v>
      </c>
      <c r="O148" t="s">
        <v>28</v>
      </c>
      <c r="Q148" s="16">
        <v>-3653.7819302111102</v>
      </c>
      <c r="R148" s="16">
        <v>0.24444444444444399</v>
      </c>
      <c r="S148" s="16">
        <v>0.23913043478260901</v>
      </c>
      <c r="T148" s="16">
        <v>244400.12911111099</v>
      </c>
      <c r="U148" s="16">
        <v>-873.730461572222</v>
      </c>
      <c r="V148" s="27">
        <v>-3653.7819302111102</v>
      </c>
      <c r="W148" s="27">
        <v>0.24444444444444399</v>
      </c>
      <c r="X148" s="27">
        <v>0.23913043478260901</v>
      </c>
      <c r="Y148" s="27">
        <v>244400.12911111099</v>
      </c>
      <c r="Z148" s="27">
        <v>-873.730461572222</v>
      </c>
    </row>
    <row r="149" spans="1:26" x14ac:dyDescent="0.3">
      <c r="A149" s="1">
        <v>44196</v>
      </c>
      <c r="B149" s="1">
        <v>44286</v>
      </c>
      <c r="C149" t="s">
        <v>27</v>
      </c>
      <c r="D149" t="s">
        <v>34</v>
      </c>
      <c r="E149" t="s">
        <v>35</v>
      </c>
      <c r="F149">
        <v>3</v>
      </c>
      <c r="G149" t="s">
        <v>36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37</v>
      </c>
      <c r="O149" t="s">
        <v>28</v>
      </c>
      <c r="Q149" s="16">
        <v>-3224.9850847500002</v>
      </c>
      <c r="R149" s="16">
        <v>0.75555555555555598</v>
      </c>
      <c r="S149" s="16">
        <v>0.75555555555555598</v>
      </c>
      <c r="T149" s="16">
        <v>681581.92933333304</v>
      </c>
      <c r="U149" s="16">
        <v>-2436.6553973666701</v>
      </c>
      <c r="V149" s="27">
        <v>-3224.9850847500002</v>
      </c>
      <c r="W149" s="27">
        <v>0.75555555555555598</v>
      </c>
      <c r="X149" s="27">
        <v>0.75555555555555598</v>
      </c>
      <c r="Y149" s="27">
        <v>681581.92933333304</v>
      </c>
      <c r="Z149" s="27">
        <v>-2436.6553973666701</v>
      </c>
    </row>
    <row r="150" spans="1:26" x14ac:dyDescent="0.3">
      <c r="A150" s="1">
        <v>44196</v>
      </c>
      <c r="B150" s="1">
        <v>44286</v>
      </c>
      <c r="C150" t="s">
        <v>27</v>
      </c>
      <c r="D150" t="s">
        <v>38</v>
      </c>
      <c r="E150" t="s">
        <v>35</v>
      </c>
      <c r="F150">
        <v>3</v>
      </c>
      <c r="G150" t="s">
        <v>36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Q150" s="16">
        <v>6945.4686009864099</v>
      </c>
      <c r="R150" s="16">
        <v>0</v>
      </c>
      <c r="S150" s="16">
        <v>0.23913043478260901</v>
      </c>
      <c r="T150" s="16">
        <v>0</v>
      </c>
      <c r="U150" s="16">
        <v>1660.8729263228399</v>
      </c>
      <c r="V150" s="27">
        <v>862.50546835940804</v>
      </c>
      <c r="W150" s="27">
        <v>0</v>
      </c>
      <c r="X150" s="27">
        <v>0.23913043478260901</v>
      </c>
      <c r="Y150" s="27">
        <v>0</v>
      </c>
      <c r="Z150" s="27">
        <v>206.25130765116299</v>
      </c>
    </row>
    <row r="151" spans="1:26" x14ac:dyDescent="0.3">
      <c r="A151" s="1">
        <v>44196</v>
      </c>
      <c r="B151" s="1">
        <v>44286</v>
      </c>
      <c r="C151" t="s">
        <v>27</v>
      </c>
      <c r="D151" t="s">
        <v>38</v>
      </c>
      <c r="E151" t="s">
        <v>35</v>
      </c>
      <c r="F151">
        <v>3</v>
      </c>
      <c r="G151" t="s">
        <v>36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Q151" s="16">
        <v>6261.4386911232896</v>
      </c>
      <c r="R151" s="16">
        <v>0</v>
      </c>
      <c r="S151" s="16">
        <v>0.75555555555555598</v>
      </c>
      <c r="T151" s="16">
        <v>0</v>
      </c>
      <c r="U151" s="16">
        <v>4730.8647888487103</v>
      </c>
      <c r="V151" s="27">
        <v>948.11576209840803</v>
      </c>
      <c r="W151" s="27">
        <v>0</v>
      </c>
      <c r="X151" s="27">
        <v>0.75555555555555598</v>
      </c>
      <c r="Y151" s="27">
        <v>0</v>
      </c>
      <c r="Z151" s="27">
        <v>716.354131363242</v>
      </c>
    </row>
    <row r="152" spans="1:26" x14ac:dyDescent="0.3">
      <c r="A152" s="1">
        <v>44196</v>
      </c>
      <c r="B152" s="1">
        <v>44286</v>
      </c>
      <c r="C152" t="s">
        <v>29</v>
      </c>
      <c r="D152" t="s">
        <v>39</v>
      </c>
      <c r="E152" s="27" t="s">
        <v>45</v>
      </c>
      <c r="F152">
        <v>10003</v>
      </c>
      <c r="G152" t="s">
        <v>40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Q152" s="16">
        <v>-11033.6162152086</v>
      </c>
      <c r="R152" s="16">
        <v>0.24444444444444399</v>
      </c>
      <c r="S152" s="16">
        <v>0.23913043478260901</v>
      </c>
      <c r="T152" s="16">
        <v>244400.12911111099</v>
      </c>
      <c r="U152" s="16">
        <v>-2638.4734427672802</v>
      </c>
      <c r="V152" s="27">
        <v>-4950.6530825816299</v>
      </c>
      <c r="W152" s="27">
        <v>0.24444444444444399</v>
      </c>
      <c r="X152" s="27">
        <v>0.23913043478260901</v>
      </c>
      <c r="Y152" s="27">
        <v>244400.12911111099</v>
      </c>
      <c r="Z152" s="27">
        <v>-1183.85182409561</v>
      </c>
    </row>
    <row r="153" spans="1:26" x14ac:dyDescent="0.3">
      <c r="A153" s="1">
        <v>44196</v>
      </c>
      <c r="B153" s="1">
        <v>44286</v>
      </c>
      <c r="C153" t="s">
        <v>29</v>
      </c>
      <c r="D153" t="s">
        <v>39</v>
      </c>
      <c r="E153" s="27" t="s">
        <v>45</v>
      </c>
      <c r="F153">
        <v>10003</v>
      </c>
      <c r="G153" t="s">
        <v>40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Q153" s="16">
        <v>-9869.8136111232907</v>
      </c>
      <c r="R153" s="16">
        <v>0.75555555555555598</v>
      </c>
      <c r="S153" s="16">
        <v>0.75555555555555598</v>
      </c>
      <c r="T153" s="16">
        <v>681581.92933333304</v>
      </c>
      <c r="U153" s="16">
        <v>-7457.1925061820402</v>
      </c>
      <c r="V153" s="27">
        <v>-4556.4906820984097</v>
      </c>
      <c r="W153" s="27">
        <v>0.75555555555555598</v>
      </c>
      <c r="X153" s="27">
        <v>0.75555555555555598</v>
      </c>
      <c r="Y153" s="27">
        <v>681581.92933333304</v>
      </c>
      <c r="Z153" s="27">
        <v>-3442.6818486965799</v>
      </c>
    </row>
    <row r="154" spans="1:26" x14ac:dyDescent="0.3">
      <c r="A154" s="1">
        <v>44286</v>
      </c>
      <c r="B154" s="1">
        <v>44377</v>
      </c>
      <c r="C154" t="s">
        <v>27</v>
      </c>
      <c r="D154" t="s">
        <v>34</v>
      </c>
      <c r="E154" t="s">
        <v>35</v>
      </c>
      <c r="F154">
        <v>3</v>
      </c>
      <c r="G154" t="s">
        <v>36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37</v>
      </c>
      <c r="O154" t="s">
        <v>28</v>
      </c>
      <c r="Q154" s="16">
        <v>-3224.9850847500002</v>
      </c>
      <c r="R154" s="16">
        <v>0.24175824175824201</v>
      </c>
      <c r="S154" s="16">
        <v>0.24444444444444399</v>
      </c>
      <c r="T154" s="16">
        <v>218088.59406593401</v>
      </c>
      <c r="U154" s="16">
        <v>-788.32968738333295</v>
      </c>
      <c r="V154" s="27">
        <v>-3224.9850847500002</v>
      </c>
      <c r="W154" s="27">
        <v>0.24175824175824201</v>
      </c>
      <c r="X154" s="27">
        <v>0.24444444444444399</v>
      </c>
      <c r="Y154" s="27">
        <v>218088.59406593401</v>
      </c>
      <c r="Z154" s="27">
        <v>-788.32968738333295</v>
      </c>
    </row>
    <row r="155" spans="1:26" x14ac:dyDescent="0.3">
      <c r="A155" s="1">
        <v>44286</v>
      </c>
      <c r="B155" s="1">
        <v>44377</v>
      </c>
      <c r="C155" t="s">
        <v>27</v>
      </c>
      <c r="D155" t="s">
        <v>34</v>
      </c>
      <c r="E155" t="s">
        <v>35</v>
      </c>
      <c r="F155">
        <v>3</v>
      </c>
      <c r="G155" t="s">
        <v>36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37</v>
      </c>
      <c r="O155" t="s">
        <v>28</v>
      </c>
      <c r="Q155" s="16">
        <v>-2905.78132010833</v>
      </c>
      <c r="R155" s="16">
        <v>0.75824175824175799</v>
      </c>
      <c r="S155" s="16">
        <v>0.75824175824175799</v>
      </c>
      <c r="T155" s="16">
        <v>609530.85791208805</v>
      </c>
      <c r="U155" s="16">
        <v>-2203.2847372249998</v>
      </c>
      <c r="V155" s="27">
        <v>-2905.78132010833</v>
      </c>
      <c r="W155" s="27">
        <v>0.75824175824175799</v>
      </c>
      <c r="X155" s="27">
        <v>0.75824175824175799</v>
      </c>
      <c r="Y155" s="27">
        <v>609530.85791208805</v>
      </c>
      <c r="Z155" s="27">
        <v>-2203.2847372249998</v>
      </c>
    </row>
    <row r="156" spans="1:26" x14ac:dyDescent="0.3">
      <c r="A156" s="1">
        <v>44286</v>
      </c>
      <c r="B156" s="1">
        <v>44377</v>
      </c>
      <c r="C156" t="s">
        <v>27</v>
      </c>
      <c r="D156" t="s">
        <v>38</v>
      </c>
      <c r="E156" t="s">
        <v>35</v>
      </c>
      <c r="F156">
        <v>3</v>
      </c>
      <c r="G156" t="s">
        <v>36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Q156" s="16">
        <v>6261.4386911232896</v>
      </c>
      <c r="R156" s="16">
        <v>0</v>
      </c>
      <c r="S156" s="16">
        <v>0.24444444444444399</v>
      </c>
      <c r="T156" s="16">
        <v>0</v>
      </c>
      <c r="U156" s="16">
        <v>1530.57390227458</v>
      </c>
      <c r="V156" s="27">
        <v>948.11576209840803</v>
      </c>
      <c r="W156" s="27">
        <v>0</v>
      </c>
      <c r="X156" s="27">
        <v>0.24444444444444399</v>
      </c>
      <c r="Y156" s="27">
        <v>0</v>
      </c>
      <c r="Z156" s="27">
        <v>231.76163073516699</v>
      </c>
    </row>
    <row r="157" spans="1:26" x14ac:dyDescent="0.3">
      <c r="A157" s="1">
        <v>44286</v>
      </c>
      <c r="B157" s="1">
        <v>44377</v>
      </c>
      <c r="C157" t="s">
        <v>27</v>
      </c>
      <c r="D157" t="s">
        <v>38</v>
      </c>
      <c r="E157" t="s">
        <v>35</v>
      </c>
      <c r="F157">
        <v>3</v>
      </c>
      <c r="G157" t="s">
        <v>36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Q157" s="16">
        <v>5756.5199354660499</v>
      </c>
      <c r="R157" s="16">
        <v>0</v>
      </c>
      <c r="S157" s="16">
        <v>0.75824175824175799</v>
      </c>
      <c r="T157" s="16">
        <v>0</v>
      </c>
      <c r="U157" s="16">
        <v>4364.8337972215104</v>
      </c>
      <c r="V157" s="27">
        <v>1009.37905072222</v>
      </c>
      <c r="W157" s="27">
        <v>0</v>
      </c>
      <c r="X157" s="27">
        <v>0.75824175824175799</v>
      </c>
      <c r="Y157" s="27">
        <v>0</v>
      </c>
      <c r="Z157" s="27">
        <v>765.35334615201202</v>
      </c>
    </row>
    <row r="158" spans="1:26" x14ac:dyDescent="0.3">
      <c r="A158" s="1">
        <v>44286</v>
      </c>
      <c r="B158" s="1">
        <v>44377</v>
      </c>
      <c r="C158" t="s">
        <v>29</v>
      </c>
      <c r="D158" t="s">
        <v>39</v>
      </c>
      <c r="E158" s="27" t="s">
        <v>45</v>
      </c>
      <c r="F158">
        <v>10003</v>
      </c>
      <c r="G158" t="s">
        <v>40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Q158" s="16">
        <v>-9869.8136111232907</v>
      </c>
      <c r="R158" s="16">
        <v>0.24175824175824201</v>
      </c>
      <c r="S158" s="16">
        <v>0.24444444444444399</v>
      </c>
      <c r="T158" s="16">
        <v>218088.59406593401</v>
      </c>
      <c r="U158" s="16">
        <v>-2412.62110494125</v>
      </c>
      <c r="V158" s="27">
        <v>-4556.4906820984097</v>
      </c>
      <c r="W158" s="27">
        <v>0.24175824175824201</v>
      </c>
      <c r="X158" s="27">
        <v>0.24444444444444399</v>
      </c>
      <c r="Y158" s="27">
        <v>218088.59406593401</v>
      </c>
      <c r="Z158" s="27">
        <v>-1113.80883340183</v>
      </c>
    </row>
    <row r="159" spans="1:26" x14ac:dyDescent="0.3">
      <c r="A159" s="1">
        <v>44286</v>
      </c>
      <c r="B159" s="1">
        <v>44377</v>
      </c>
      <c r="C159" t="s">
        <v>29</v>
      </c>
      <c r="D159" t="s">
        <v>39</v>
      </c>
      <c r="E159" s="27" t="s">
        <v>45</v>
      </c>
      <c r="F159">
        <v>10003</v>
      </c>
      <c r="G159" t="s">
        <v>40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Q159" s="16">
        <v>-9007.7437901327194</v>
      </c>
      <c r="R159" s="16">
        <v>0.75824175824175799</v>
      </c>
      <c r="S159" s="16">
        <v>0.75824175824175799</v>
      </c>
      <c r="T159" s="16">
        <v>609530.85791208805</v>
      </c>
      <c r="U159" s="16">
        <v>-6830.0474892215097</v>
      </c>
      <c r="V159" s="27">
        <v>-4260.6029053888897</v>
      </c>
      <c r="W159" s="27">
        <v>0.75824175824175799</v>
      </c>
      <c r="X159" s="27">
        <v>0.75824175824175799</v>
      </c>
      <c r="Y159" s="27">
        <v>609530.85791208805</v>
      </c>
      <c r="Z159" s="27">
        <v>-3230.5670381520099</v>
      </c>
    </row>
    <row r="160" spans="1:26" x14ac:dyDescent="0.3">
      <c r="A160" s="1">
        <v>44377</v>
      </c>
      <c r="B160" s="1">
        <v>44469</v>
      </c>
      <c r="C160" t="s">
        <v>27</v>
      </c>
      <c r="D160" t="s">
        <v>34</v>
      </c>
      <c r="E160" t="s">
        <v>35</v>
      </c>
      <c r="F160">
        <v>3</v>
      </c>
      <c r="G160" t="s">
        <v>36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37</v>
      </c>
      <c r="O160" t="s">
        <v>28</v>
      </c>
      <c r="Q160" s="16">
        <v>-2905.78132010833</v>
      </c>
      <c r="R160" s="16">
        <v>0.23913043478260901</v>
      </c>
      <c r="S160" s="16">
        <v>0.24175824175824201</v>
      </c>
      <c r="T160" s="16">
        <v>192230.74630434799</v>
      </c>
      <c r="U160" s="16">
        <v>-702.49658288333296</v>
      </c>
      <c r="V160" s="27">
        <v>-2905.78132010833</v>
      </c>
      <c r="W160" s="27">
        <v>0.23913043478260901</v>
      </c>
      <c r="X160" s="27">
        <v>0.24175824175824201</v>
      </c>
      <c r="Y160" s="27">
        <v>192230.74630434799</v>
      </c>
      <c r="Z160" s="27">
        <v>-702.49658288333296</v>
      </c>
    </row>
    <row r="161" spans="1:26" x14ac:dyDescent="0.3">
      <c r="A161" s="1">
        <v>44377</v>
      </c>
      <c r="B161" s="1">
        <v>44469</v>
      </c>
      <c r="C161" t="s">
        <v>27</v>
      </c>
      <c r="D161" t="s">
        <v>34</v>
      </c>
      <c r="E161" t="s">
        <v>35</v>
      </c>
      <c r="F161">
        <v>3</v>
      </c>
      <c r="G161" t="s">
        <v>36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37</v>
      </c>
      <c r="O161" t="s">
        <v>28</v>
      </c>
      <c r="Q161" s="16">
        <v>-2576.9573369222198</v>
      </c>
      <c r="R161" s="16">
        <v>0.76086956521739102</v>
      </c>
      <c r="S161" s="16">
        <v>0.76086956521739102</v>
      </c>
      <c r="T161" s="16">
        <v>536532.55326087005</v>
      </c>
      <c r="U161" s="16">
        <v>-1960.7284085277799</v>
      </c>
      <c r="V161" s="27">
        <v>-2576.9573369222198</v>
      </c>
      <c r="W161" s="27">
        <v>0.76086956521739102</v>
      </c>
      <c r="X161" s="27">
        <v>0.76086956521739102</v>
      </c>
      <c r="Y161" s="27">
        <v>536532.55326087005</v>
      </c>
      <c r="Z161" s="27">
        <v>-1960.7284085277799</v>
      </c>
    </row>
    <row r="162" spans="1:26" x14ac:dyDescent="0.3">
      <c r="A162" s="1">
        <v>44377</v>
      </c>
      <c r="B162" s="1">
        <v>44469</v>
      </c>
      <c r="C162" t="s">
        <v>27</v>
      </c>
      <c r="D162" t="s">
        <v>38</v>
      </c>
      <c r="E162" t="s">
        <v>35</v>
      </c>
      <c r="F162">
        <v>3</v>
      </c>
      <c r="G162" t="s">
        <v>36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Q162" s="16">
        <v>5756.5199354660499</v>
      </c>
      <c r="R162" s="16">
        <v>0</v>
      </c>
      <c r="S162" s="16">
        <v>0.24175824175824201</v>
      </c>
      <c r="T162" s="16">
        <v>0</v>
      </c>
      <c r="U162" s="16">
        <v>1391.68613824454</v>
      </c>
      <c r="V162" s="27">
        <v>1009.37905072222</v>
      </c>
      <c r="W162" s="27">
        <v>0</v>
      </c>
      <c r="X162" s="27">
        <v>0.24175824175824201</v>
      </c>
      <c r="Y162" s="27">
        <v>0</v>
      </c>
      <c r="Z162" s="27">
        <v>244.02570457020701</v>
      </c>
    </row>
    <row r="163" spans="1:26" x14ac:dyDescent="0.3">
      <c r="A163" s="1">
        <v>44377</v>
      </c>
      <c r="B163" s="1">
        <v>44469</v>
      </c>
      <c r="C163" t="s">
        <v>27</v>
      </c>
      <c r="D163" t="s">
        <v>38</v>
      </c>
      <c r="E163" t="s">
        <v>35</v>
      </c>
      <c r="F163">
        <v>3</v>
      </c>
      <c r="G163" t="s">
        <v>36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Q163" s="16">
        <v>5206.1710761260802</v>
      </c>
      <c r="R163" s="16">
        <v>0</v>
      </c>
      <c r="S163" s="16">
        <v>0.76086956521739102</v>
      </c>
      <c r="T163" s="16">
        <v>0</v>
      </c>
      <c r="U163" s="16">
        <v>3961.21712313941</v>
      </c>
      <c r="V163" s="27">
        <v>1021.31124263214</v>
      </c>
      <c r="W163" s="27">
        <v>0</v>
      </c>
      <c r="X163" s="27">
        <v>0.76086956521739102</v>
      </c>
      <c r="Y163" s="27">
        <v>0</v>
      </c>
      <c r="Z163" s="27">
        <v>777.08464113314801</v>
      </c>
    </row>
    <row r="164" spans="1:26" x14ac:dyDescent="0.3">
      <c r="A164" s="1">
        <v>44377</v>
      </c>
      <c r="B164" s="1">
        <v>44469</v>
      </c>
      <c r="C164" t="s">
        <v>29</v>
      </c>
      <c r="D164" t="s">
        <v>39</v>
      </c>
      <c r="E164" s="27" t="s">
        <v>45</v>
      </c>
      <c r="F164">
        <v>10003</v>
      </c>
      <c r="G164" t="s">
        <v>40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Q164" s="16">
        <v>-9007.7437901327194</v>
      </c>
      <c r="R164" s="16">
        <v>0.23913043478260901</v>
      </c>
      <c r="S164" s="16">
        <v>0.24175824175824201</v>
      </c>
      <c r="T164" s="16">
        <v>192230.74630434799</v>
      </c>
      <c r="U164" s="16">
        <v>-2177.6963009112101</v>
      </c>
      <c r="V164" s="27">
        <v>-4260.6029053888897</v>
      </c>
      <c r="W164" s="27">
        <v>0.23913043478260901</v>
      </c>
      <c r="X164" s="27">
        <v>0.24175824175824201</v>
      </c>
      <c r="Y164" s="27">
        <v>192230.74630434799</v>
      </c>
      <c r="Z164" s="27">
        <v>-1030.03586723687</v>
      </c>
    </row>
    <row r="165" spans="1:26" x14ac:dyDescent="0.3">
      <c r="A165" s="1">
        <v>44377</v>
      </c>
      <c r="B165" s="1">
        <v>44469</v>
      </c>
      <c r="C165" t="s">
        <v>29</v>
      </c>
      <c r="D165" t="s">
        <v>39</v>
      </c>
      <c r="E165" s="27" t="s">
        <v>45</v>
      </c>
      <c r="F165">
        <v>10003</v>
      </c>
      <c r="G165" t="s">
        <v>40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Q165" s="16">
        <v>-8089.4799845705202</v>
      </c>
      <c r="R165" s="16">
        <v>0.76086956521739102</v>
      </c>
      <c r="S165" s="16">
        <v>0.76086956521739102</v>
      </c>
      <c r="T165" s="16">
        <v>536532.55326087005</v>
      </c>
      <c r="U165" s="16">
        <v>-6155.0391186949601</v>
      </c>
      <c r="V165" s="27">
        <v>-3904.62015107658</v>
      </c>
      <c r="W165" s="27">
        <v>0.76086956521739102</v>
      </c>
      <c r="X165" s="27">
        <v>0.76086956521739102</v>
      </c>
      <c r="Y165" s="27">
        <v>536532.55326087005</v>
      </c>
      <c r="Z165" s="27">
        <v>-2970.9066366887</v>
      </c>
    </row>
    <row r="166" spans="1:26" x14ac:dyDescent="0.3">
      <c r="A166" s="1">
        <v>44469</v>
      </c>
      <c r="B166" s="1">
        <v>44561</v>
      </c>
      <c r="C166" t="s">
        <v>27</v>
      </c>
      <c r="D166" t="s">
        <v>34</v>
      </c>
      <c r="E166" t="s">
        <v>35</v>
      </c>
      <c r="F166">
        <v>3</v>
      </c>
      <c r="G166" t="s">
        <v>36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37</v>
      </c>
      <c r="O166" t="s">
        <v>28</v>
      </c>
      <c r="Q166" s="16">
        <v>-2576.9573369222198</v>
      </c>
      <c r="R166" s="16">
        <v>0.23913043478260901</v>
      </c>
      <c r="S166" s="16">
        <v>0.23913043478260901</v>
      </c>
      <c r="T166" s="16">
        <v>168624.51673912999</v>
      </c>
      <c r="U166" s="16">
        <v>-616.22892839444398</v>
      </c>
      <c r="V166" s="27">
        <v>-2576.9573369222198</v>
      </c>
      <c r="W166" s="27">
        <v>0.23913043478260901</v>
      </c>
      <c r="X166" s="27">
        <v>0.23913043478260901</v>
      </c>
      <c r="Y166" s="27">
        <v>168624.51673912999</v>
      </c>
      <c r="Z166" s="27">
        <v>-616.22892839444398</v>
      </c>
    </row>
    <row r="167" spans="1:26" x14ac:dyDescent="0.3">
      <c r="A167" s="1">
        <v>44469</v>
      </c>
      <c r="B167" s="1">
        <v>44561</v>
      </c>
      <c r="C167" t="s">
        <v>27</v>
      </c>
      <c r="D167" t="s">
        <v>34</v>
      </c>
      <c r="E167" t="s">
        <v>35</v>
      </c>
      <c r="F167">
        <v>3</v>
      </c>
      <c r="G167" t="s">
        <v>36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37</v>
      </c>
      <c r="O167" t="s">
        <v>28</v>
      </c>
      <c r="Q167" s="16">
        <v>-2214.37519954444</v>
      </c>
      <c r="R167" s="16">
        <v>0.76086956521739102</v>
      </c>
      <c r="S167" s="16">
        <v>0.76086956521739102</v>
      </c>
      <c r="T167" s="16">
        <v>461041.54021739098</v>
      </c>
      <c r="U167" s="16">
        <v>-1684.8506953055601</v>
      </c>
      <c r="V167" s="27">
        <v>-2214.37519954444</v>
      </c>
      <c r="W167" s="27">
        <v>0.76086956521739102</v>
      </c>
      <c r="X167" s="27">
        <v>0.76086956521739102</v>
      </c>
      <c r="Y167" s="27">
        <v>461041.54021739098</v>
      </c>
      <c r="Z167" s="27">
        <v>-1684.8506953055601</v>
      </c>
    </row>
    <row r="168" spans="1:26" x14ac:dyDescent="0.3">
      <c r="A168" s="1">
        <v>44469</v>
      </c>
      <c r="B168" s="1">
        <v>44561</v>
      </c>
      <c r="C168" t="s">
        <v>27</v>
      </c>
      <c r="D168" t="s">
        <v>38</v>
      </c>
      <c r="E168" t="s">
        <v>35</v>
      </c>
      <c r="F168">
        <v>3</v>
      </c>
      <c r="G168" t="s">
        <v>36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Q168" s="16">
        <v>5206.1710761260802</v>
      </c>
      <c r="R168" s="16">
        <v>0</v>
      </c>
      <c r="S168" s="16">
        <v>0.23913043478260901</v>
      </c>
      <c r="T168" s="16">
        <v>0</v>
      </c>
      <c r="U168" s="16">
        <v>1244.9539529866699</v>
      </c>
      <c r="V168" s="27">
        <v>1021.31124263214</v>
      </c>
      <c r="W168" s="27">
        <v>0</v>
      </c>
      <c r="X168" s="27">
        <v>0.23913043478260901</v>
      </c>
      <c r="Y168" s="27">
        <v>0</v>
      </c>
      <c r="Z168" s="27">
        <v>244.226601498989</v>
      </c>
    </row>
    <row r="169" spans="1:26" x14ac:dyDescent="0.3">
      <c r="A169" s="1">
        <v>44469</v>
      </c>
      <c r="B169" s="1">
        <v>44561</v>
      </c>
      <c r="C169" t="s">
        <v>27</v>
      </c>
      <c r="D169" t="s">
        <v>38</v>
      </c>
      <c r="E169" t="s">
        <v>35</v>
      </c>
      <c r="F169">
        <v>3</v>
      </c>
      <c r="G169" t="s">
        <v>36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Q169" s="16">
        <v>4558.0306399504198</v>
      </c>
      <c r="R169" s="16">
        <v>0</v>
      </c>
      <c r="S169" s="16">
        <v>0.76086956521739102</v>
      </c>
      <c r="T169" s="16">
        <v>0</v>
      </c>
      <c r="U169" s="16">
        <v>3468.0667912666199</v>
      </c>
      <c r="V169" s="27">
        <v>975.93875316889205</v>
      </c>
      <c r="W169" s="27">
        <v>0</v>
      </c>
      <c r="X169" s="27">
        <v>0.76086956521739102</v>
      </c>
      <c r="Y169" s="27">
        <v>0</v>
      </c>
      <c r="Z169" s="27">
        <v>742.56209480241796</v>
      </c>
    </row>
    <row r="170" spans="1:26" x14ac:dyDescent="0.3">
      <c r="A170" s="1">
        <v>44469</v>
      </c>
      <c r="B170" s="1">
        <v>44561</v>
      </c>
      <c r="C170" t="s">
        <v>29</v>
      </c>
      <c r="D170" t="s">
        <v>39</v>
      </c>
      <c r="E170" s="27" t="s">
        <v>45</v>
      </c>
      <c r="F170">
        <v>10003</v>
      </c>
      <c r="G170" t="s">
        <v>40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Q170" s="16">
        <v>-8089.4799845705202</v>
      </c>
      <c r="R170" s="16">
        <v>0.23913043478260901</v>
      </c>
      <c r="S170" s="16">
        <v>0.23913043478260901</v>
      </c>
      <c r="T170" s="16">
        <v>168624.51673912999</v>
      </c>
      <c r="U170" s="16">
        <v>-1934.4408658755599</v>
      </c>
      <c r="V170" s="27">
        <v>-3904.62015107658</v>
      </c>
      <c r="W170" s="27">
        <v>0.23913043478260901</v>
      </c>
      <c r="X170" s="27">
        <v>0.23913043478260901</v>
      </c>
      <c r="Y170" s="27">
        <v>168624.51673912999</v>
      </c>
      <c r="Z170" s="27">
        <v>-933.71351438787804</v>
      </c>
    </row>
    <row r="171" spans="1:26" x14ac:dyDescent="0.3">
      <c r="A171" s="1">
        <v>44469</v>
      </c>
      <c r="B171" s="1">
        <v>44561</v>
      </c>
      <c r="C171" t="s">
        <v>29</v>
      </c>
      <c r="D171" t="s">
        <v>39</v>
      </c>
      <c r="E171" s="27" t="s">
        <v>45</v>
      </c>
      <c r="F171">
        <v>10003</v>
      </c>
      <c r="G171" t="s">
        <v>40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Q171" s="16">
        <v>-7035.6532408393095</v>
      </c>
      <c r="R171" s="16">
        <v>0.76086956521739102</v>
      </c>
      <c r="S171" s="16">
        <v>0.76086956521739102</v>
      </c>
      <c r="T171" s="16">
        <v>461041.54021739098</v>
      </c>
      <c r="U171" s="16">
        <v>-5353.2144223777304</v>
      </c>
      <c r="V171" s="27">
        <v>-3453.5613540577801</v>
      </c>
      <c r="W171" s="27">
        <v>0.76086956521739102</v>
      </c>
      <c r="X171" s="27">
        <v>0.76086956521739102</v>
      </c>
      <c r="Y171" s="27">
        <v>461041.54021739098</v>
      </c>
      <c r="Z171" s="27">
        <v>-2627.7097259135298</v>
      </c>
    </row>
    <row r="172" spans="1:26" x14ac:dyDescent="0.3">
      <c r="A172" s="1">
        <v>44561</v>
      </c>
      <c r="B172" s="1">
        <v>44651</v>
      </c>
      <c r="C172" t="s">
        <v>27</v>
      </c>
      <c r="D172" t="s">
        <v>34</v>
      </c>
      <c r="E172" t="s">
        <v>35</v>
      </c>
      <c r="F172">
        <v>3</v>
      </c>
      <c r="G172" t="s">
        <v>36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37</v>
      </c>
      <c r="O172" t="s">
        <v>28</v>
      </c>
      <c r="Q172" s="16">
        <v>-2214.37519954444</v>
      </c>
      <c r="R172" s="16">
        <v>0.24444444444444399</v>
      </c>
      <c r="S172" s="16">
        <v>0.23913043478260901</v>
      </c>
      <c r="T172" s="16">
        <v>148118.74244444401</v>
      </c>
      <c r="U172" s="16">
        <v>-529.52450423888899</v>
      </c>
      <c r="V172" s="27">
        <v>-2214.37519954444</v>
      </c>
      <c r="W172" s="27">
        <v>0.24444444444444399</v>
      </c>
      <c r="X172" s="27">
        <v>0.23913043478260901</v>
      </c>
      <c r="Y172" s="27">
        <v>148118.74244444401</v>
      </c>
      <c r="Z172" s="27">
        <v>-529.52450423888899</v>
      </c>
    </row>
    <row r="173" spans="1:26" x14ac:dyDescent="0.3">
      <c r="A173" s="1">
        <v>44561</v>
      </c>
      <c r="B173" s="1">
        <v>44651</v>
      </c>
      <c r="C173" t="s">
        <v>27</v>
      </c>
      <c r="D173" t="s">
        <v>34</v>
      </c>
      <c r="E173" t="s">
        <v>35</v>
      </c>
      <c r="F173">
        <v>3</v>
      </c>
      <c r="G173" t="s">
        <v>36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37</v>
      </c>
      <c r="O173" t="s">
        <v>28</v>
      </c>
      <c r="Q173" s="16">
        <v>-1809.7407900000001</v>
      </c>
      <c r="R173" s="16">
        <v>0.75555555555555598</v>
      </c>
      <c r="S173" s="16">
        <v>0.75555555555555598</v>
      </c>
      <c r="T173" s="16">
        <v>382478.24</v>
      </c>
      <c r="U173" s="16">
        <v>-1367.359708</v>
      </c>
      <c r="V173" s="27">
        <v>-1809.7407900000001</v>
      </c>
      <c r="W173" s="27">
        <v>0.75555555555555598</v>
      </c>
      <c r="X173" s="27">
        <v>0.75555555555555598</v>
      </c>
      <c r="Y173" s="27">
        <v>382478.24</v>
      </c>
      <c r="Z173" s="27">
        <v>-1367.359708</v>
      </c>
    </row>
    <row r="174" spans="1:26" x14ac:dyDescent="0.3">
      <c r="A174" s="1">
        <v>44561</v>
      </c>
      <c r="B174" s="1">
        <v>44651</v>
      </c>
      <c r="C174" t="s">
        <v>27</v>
      </c>
      <c r="D174" t="s">
        <v>38</v>
      </c>
      <c r="E174" t="s">
        <v>35</v>
      </c>
      <c r="F174">
        <v>3</v>
      </c>
      <c r="G174" t="s">
        <v>36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Q174" s="16">
        <v>4558.0306399504198</v>
      </c>
      <c r="R174" s="16">
        <v>0</v>
      </c>
      <c r="S174" s="16">
        <v>0.23913043478260901</v>
      </c>
      <c r="T174" s="16">
        <v>0</v>
      </c>
      <c r="U174" s="16">
        <v>1089.9638486838001</v>
      </c>
      <c r="V174" s="27">
        <v>975.93875316889205</v>
      </c>
      <c r="W174" s="27">
        <v>0</v>
      </c>
      <c r="X174" s="27">
        <v>0.23913043478260901</v>
      </c>
      <c r="Y174" s="27">
        <v>0</v>
      </c>
      <c r="Z174" s="27">
        <v>233.376658366474</v>
      </c>
    </row>
    <row r="175" spans="1:26" x14ac:dyDescent="0.3">
      <c r="A175" s="1">
        <v>44561</v>
      </c>
      <c r="B175" s="1">
        <v>44651</v>
      </c>
      <c r="C175" t="s">
        <v>27</v>
      </c>
      <c r="D175" t="s">
        <v>38</v>
      </c>
      <c r="E175" t="s">
        <v>35</v>
      </c>
      <c r="F175">
        <v>3</v>
      </c>
      <c r="G175" t="s">
        <v>36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Q175" s="16">
        <v>3789.7287111533101</v>
      </c>
      <c r="R175" s="16">
        <v>0</v>
      </c>
      <c r="S175" s="16">
        <v>0.75555555555555598</v>
      </c>
      <c r="T175" s="16">
        <v>0</v>
      </c>
      <c r="U175" s="16">
        <v>2863.35058176028</v>
      </c>
      <c r="V175" s="27">
        <v>869.80993380435996</v>
      </c>
      <c r="W175" s="27">
        <v>0</v>
      </c>
      <c r="X175" s="27">
        <v>0.75555555555555598</v>
      </c>
      <c r="Y175" s="27">
        <v>0</v>
      </c>
      <c r="Z175" s="27">
        <v>657.18972776329394</v>
      </c>
    </row>
    <row r="176" spans="1:26" x14ac:dyDescent="0.3">
      <c r="A176" s="1">
        <v>44561</v>
      </c>
      <c r="B176" s="1">
        <v>44651</v>
      </c>
      <c r="C176" t="s">
        <v>29</v>
      </c>
      <c r="D176" t="s">
        <v>39</v>
      </c>
      <c r="E176" s="27" t="s">
        <v>45</v>
      </c>
      <c r="F176">
        <v>10003</v>
      </c>
      <c r="G176" t="s">
        <v>40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Q176" s="16">
        <v>-7035.6532408393095</v>
      </c>
      <c r="R176" s="16">
        <v>0.24444444444444399</v>
      </c>
      <c r="S176" s="16">
        <v>0.23913043478260901</v>
      </c>
      <c r="T176" s="16">
        <v>148118.74244444401</v>
      </c>
      <c r="U176" s="16">
        <v>-1682.43881846157</v>
      </c>
      <c r="V176" s="27">
        <v>-3453.5613540577801</v>
      </c>
      <c r="W176" s="27">
        <v>0.24444444444444399</v>
      </c>
      <c r="X176" s="27">
        <v>0.23913043478260901</v>
      </c>
      <c r="Y176" s="27">
        <v>148118.74244444401</v>
      </c>
      <c r="Z176" s="27">
        <v>-825.851628144252</v>
      </c>
    </row>
    <row r="177" spans="1:26" x14ac:dyDescent="0.3">
      <c r="A177" s="1">
        <v>44561</v>
      </c>
      <c r="B177" s="1">
        <v>44651</v>
      </c>
      <c r="C177" t="s">
        <v>29</v>
      </c>
      <c r="D177" t="s">
        <v>39</v>
      </c>
      <c r="E177" s="27" t="s">
        <v>45</v>
      </c>
      <c r="F177">
        <v>10003</v>
      </c>
      <c r="G177" t="s">
        <v>40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Q177" s="16">
        <v>-5814.6135111533104</v>
      </c>
      <c r="R177" s="16">
        <v>0.75555555555555598</v>
      </c>
      <c r="S177" s="16">
        <v>0.75555555555555598</v>
      </c>
      <c r="T177" s="16">
        <v>382478.24</v>
      </c>
      <c r="U177" s="16">
        <v>-4393.2635417602796</v>
      </c>
      <c r="V177" s="27">
        <v>-2894.6947338043601</v>
      </c>
      <c r="W177" s="27">
        <v>0.75555555555555598</v>
      </c>
      <c r="X177" s="27">
        <v>0.75555555555555598</v>
      </c>
      <c r="Y177" s="27">
        <v>382478.24</v>
      </c>
      <c r="Z177" s="27">
        <v>-2187.1026877632899</v>
      </c>
    </row>
    <row r="178" spans="1:26" x14ac:dyDescent="0.3">
      <c r="A178" s="1">
        <v>44651</v>
      </c>
      <c r="B178" s="1">
        <v>44742</v>
      </c>
      <c r="C178" t="s">
        <v>27</v>
      </c>
      <c r="D178" t="s">
        <v>34</v>
      </c>
      <c r="E178" t="s">
        <v>35</v>
      </c>
      <c r="F178">
        <v>3</v>
      </c>
      <c r="G178" t="s">
        <v>36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37</v>
      </c>
      <c r="O178" t="s">
        <v>28</v>
      </c>
      <c r="Q178" s="16">
        <v>-1809.7407900000001</v>
      </c>
      <c r="R178" s="16">
        <v>0.24175824175824201</v>
      </c>
      <c r="S178" s="16">
        <v>0.24444444444444399</v>
      </c>
      <c r="T178" s="16">
        <v>122383.147252747</v>
      </c>
      <c r="U178" s="16">
        <v>-442.38108199999999</v>
      </c>
      <c r="V178" s="27">
        <v>-1809.7407900000001</v>
      </c>
      <c r="W178" s="27">
        <v>0.24175824175824201</v>
      </c>
      <c r="X178" s="27">
        <v>0.24444444444444399</v>
      </c>
      <c r="Y178" s="27">
        <v>122383.147252747</v>
      </c>
      <c r="Z178" s="27">
        <v>-442.38108199999999</v>
      </c>
    </row>
    <row r="179" spans="1:26" x14ac:dyDescent="0.3">
      <c r="A179" s="1">
        <v>44651</v>
      </c>
      <c r="B179" s="1">
        <v>44742</v>
      </c>
      <c r="C179" t="s">
        <v>27</v>
      </c>
      <c r="D179" t="s">
        <v>34</v>
      </c>
      <c r="E179" t="s">
        <v>35</v>
      </c>
      <c r="F179">
        <v>3</v>
      </c>
      <c r="G179" t="s">
        <v>36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37</v>
      </c>
      <c r="O179" t="s">
        <v>28</v>
      </c>
      <c r="Q179" s="16">
        <v>-1467.56699255833</v>
      </c>
      <c r="R179" s="16">
        <v>0.75824175824175799</v>
      </c>
      <c r="S179" s="16">
        <v>0.75824175824175799</v>
      </c>
      <c r="T179" s="16">
        <v>307844.00802197802</v>
      </c>
      <c r="U179" s="16">
        <v>-1112.7705767750001</v>
      </c>
      <c r="V179" s="27">
        <v>-1467.56699255833</v>
      </c>
      <c r="W179" s="27">
        <v>0.75824175824175799</v>
      </c>
      <c r="X179" s="27">
        <v>0.75824175824175799</v>
      </c>
      <c r="Y179" s="27">
        <v>307844.00802197802</v>
      </c>
      <c r="Z179" s="27">
        <v>-1112.7705767750001</v>
      </c>
    </row>
    <row r="180" spans="1:26" x14ac:dyDescent="0.3">
      <c r="A180" s="1">
        <v>44651</v>
      </c>
      <c r="B180" s="1">
        <v>44742</v>
      </c>
      <c r="C180" t="s">
        <v>27</v>
      </c>
      <c r="D180" t="s">
        <v>38</v>
      </c>
      <c r="E180" t="s">
        <v>35</v>
      </c>
      <c r="F180">
        <v>3</v>
      </c>
      <c r="G180" t="s">
        <v>36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Q180" s="16">
        <v>3789.7287111533101</v>
      </c>
      <c r="R180" s="16">
        <v>0</v>
      </c>
      <c r="S180" s="16">
        <v>0.24444444444444399</v>
      </c>
      <c r="T180" s="16">
        <v>0</v>
      </c>
      <c r="U180" s="16">
        <v>926.37812939303103</v>
      </c>
      <c r="V180" s="27">
        <v>869.80993380435996</v>
      </c>
      <c r="W180" s="27">
        <v>0</v>
      </c>
      <c r="X180" s="27">
        <v>0.24444444444444399</v>
      </c>
      <c r="Y180" s="27">
        <v>0</v>
      </c>
      <c r="Z180" s="27">
        <v>212.62020604106601</v>
      </c>
    </row>
    <row r="181" spans="1:26" x14ac:dyDescent="0.3">
      <c r="A181" s="1">
        <v>44651</v>
      </c>
      <c r="B181" s="1">
        <v>44742</v>
      </c>
      <c r="C181" t="s">
        <v>27</v>
      </c>
      <c r="D181" t="s">
        <v>38</v>
      </c>
      <c r="E181" t="s">
        <v>35</v>
      </c>
      <c r="F181">
        <v>3</v>
      </c>
      <c r="G181" t="s">
        <v>36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Q181" s="16">
        <v>3120.5632137590901</v>
      </c>
      <c r="R181" s="16">
        <v>0</v>
      </c>
      <c r="S181" s="16">
        <v>0.75824175824175799</v>
      </c>
      <c r="T181" s="16">
        <v>0</v>
      </c>
      <c r="U181" s="16">
        <v>2366.1413379052401</v>
      </c>
      <c r="V181" s="27">
        <v>758.75548562170695</v>
      </c>
      <c r="W181" s="27">
        <v>0</v>
      </c>
      <c r="X181" s="27">
        <v>0.75824175824175799</v>
      </c>
      <c r="Y181" s="27">
        <v>0</v>
      </c>
      <c r="Z181" s="27">
        <v>575.32009349338205</v>
      </c>
    </row>
    <row r="182" spans="1:26" x14ac:dyDescent="0.3">
      <c r="A182" s="1">
        <v>44651</v>
      </c>
      <c r="B182" s="1">
        <v>44742</v>
      </c>
      <c r="C182" t="s">
        <v>29</v>
      </c>
      <c r="D182" t="s">
        <v>39</v>
      </c>
      <c r="E182" s="27" t="s">
        <v>45</v>
      </c>
      <c r="F182">
        <v>10003</v>
      </c>
      <c r="G182" t="s">
        <v>40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Q182" s="16">
        <v>-5814.6135111533104</v>
      </c>
      <c r="R182" s="16">
        <v>0.24175824175824201</v>
      </c>
      <c r="S182" s="16">
        <v>0.24444444444444399</v>
      </c>
      <c r="T182" s="16">
        <v>122383.147252747</v>
      </c>
      <c r="U182" s="16">
        <v>-1421.3499693930301</v>
      </c>
      <c r="V182" s="27">
        <v>-2894.6947338043601</v>
      </c>
      <c r="W182" s="27">
        <v>0.24175824175824201</v>
      </c>
      <c r="X182" s="27">
        <v>0.24444444444444399</v>
      </c>
      <c r="Y182" s="27">
        <v>122383.147252747</v>
      </c>
      <c r="Z182" s="27">
        <v>-707.59204604106606</v>
      </c>
    </row>
    <row r="183" spans="1:26" x14ac:dyDescent="0.3">
      <c r="A183" s="1">
        <v>44651</v>
      </c>
      <c r="B183" s="1">
        <v>44742</v>
      </c>
      <c r="C183" t="s">
        <v>29</v>
      </c>
      <c r="D183" t="s">
        <v>39</v>
      </c>
      <c r="E183" s="27" t="s">
        <v>45</v>
      </c>
      <c r="F183">
        <v>10003</v>
      </c>
      <c r="G183" t="s">
        <v>40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Q183" s="16">
        <v>-4762.5962124257603</v>
      </c>
      <c r="R183" s="16">
        <v>0.75824175824175799</v>
      </c>
      <c r="S183" s="16">
        <v>0.75824175824175799</v>
      </c>
      <c r="T183" s="16">
        <v>307844.00802197802</v>
      </c>
      <c r="U183" s="16">
        <v>-3611.1993259052401</v>
      </c>
      <c r="V183" s="27">
        <v>-2400.78848428837</v>
      </c>
      <c r="W183" s="27">
        <v>0.75824175824175799</v>
      </c>
      <c r="X183" s="27">
        <v>0.75824175824175799</v>
      </c>
      <c r="Y183" s="27">
        <v>307844.00802197802</v>
      </c>
      <c r="Z183" s="27">
        <v>-1820.37808149338</v>
      </c>
    </row>
    <row r="184" spans="1:26" x14ac:dyDescent="0.3">
      <c r="A184" s="1">
        <v>44742</v>
      </c>
      <c r="B184" s="1">
        <v>44834</v>
      </c>
      <c r="C184" t="s">
        <v>27</v>
      </c>
      <c r="D184" t="s">
        <v>34</v>
      </c>
      <c r="E184" t="s">
        <v>35</v>
      </c>
      <c r="F184">
        <v>3</v>
      </c>
      <c r="G184" t="s">
        <v>36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37</v>
      </c>
      <c r="O184" t="s">
        <v>28</v>
      </c>
      <c r="Q184" s="16">
        <v>-1467.56699255833</v>
      </c>
      <c r="R184" s="16">
        <v>0.23913043478260901</v>
      </c>
      <c r="S184" s="16">
        <v>0.24175824175824201</v>
      </c>
      <c r="T184" s="16">
        <v>97086.279782608704</v>
      </c>
      <c r="U184" s="16">
        <v>-354.79641578333298</v>
      </c>
      <c r="V184" s="27">
        <v>-1467.56699255833</v>
      </c>
      <c r="W184" s="27">
        <v>0.23913043478260901</v>
      </c>
      <c r="X184" s="27">
        <v>0.24175824175824201</v>
      </c>
      <c r="Y184" s="27">
        <v>97086.279782608704</v>
      </c>
      <c r="Z184" s="27">
        <v>-354.79641578333298</v>
      </c>
    </row>
    <row r="185" spans="1:26" x14ac:dyDescent="0.3">
      <c r="A185" s="1">
        <v>44742</v>
      </c>
      <c r="B185" s="1">
        <v>44834</v>
      </c>
      <c r="C185" t="s">
        <v>27</v>
      </c>
      <c r="D185" t="s">
        <v>34</v>
      </c>
      <c r="E185" t="s">
        <v>35</v>
      </c>
      <c r="F185">
        <v>3</v>
      </c>
      <c r="G185" t="s">
        <v>36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37</v>
      </c>
      <c r="O185" t="s">
        <v>28</v>
      </c>
      <c r="Q185" s="16">
        <v>-1115.5762856333299</v>
      </c>
      <c r="R185" s="16">
        <v>0.76086956521739102</v>
      </c>
      <c r="S185" s="16">
        <v>0.76086956521739102</v>
      </c>
      <c r="T185" s="16">
        <v>232267.32717391301</v>
      </c>
      <c r="U185" s="16">
        <v>-848.80804341666703</v>
      </c>
      <c r="V185" s="27">
        <v>-1115.5762856333299</v>
      </c>
      <c r="W185" s="27">
        <v>0.76086956521739102</v>
      </c>
      <c r="X185" s="27">
        <v>0.76086956521739102</v>
      </c>
      <c r="Y185" s="27">
        <v>232267.32717391301</v>
      </c>
      <c r="Z185" s="27">
        <v>-848.80804341666703</v>
      </c>
    </row>
    <row r="186" spans="1:26" x14ac:dyDescent="0.3">
      <c r="A186" s="1">
        <v>44742</v>
      </c>
      <c r="B186" s="1">
        <v>44834</v>
      </c>
      <c r="C186" t="s">
        <v>27</v>
      </c>
      <c r="D186" t="s">
        <v>38</v>
      </c>
      <c r="E186" t="s">
        <v>35</v>
      </c>
      <c r="F186">
        <v>3</v>
      </c>
      <c r="G186" t="s">
        <v>36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Q186" s="16">
        <v>3120.5632137590901</v>
      </c>
      <c r="R186" s="16">
        <v>0</v>
      </c>
      <c r="S186" s="16">
        <v>0.24175824175824201</v>
      </c>
      <c r="T186" s="16">
        <v>0</v>
      </c>
      <c r="U186" s="16">
        <v>754.42187585384602</v>
      </c>
      <c r="V186" s="27">
        <v>758.75548562170695</v>
      </c>
      <c r="W186" s="27">
        <v>0</v>
      </c>
      <c r="X186" s="27">
        <v>0.24175824175824201</v>
      </c>
      <c r="Y186" s="27">
        <v>0</v>
      </c>
      <c r="Z186" s="27">
        <v>183.43539212832499</v>
      </c>
    </row>
    <row r="187" spans="1:26" x14ac:dyDescent="0.3">
      <c r="A187" s="1">
        <v>44742</v>
      </c>
      <c r="B187" s="1">
        <v>44834</v>
      </c>
      <c r="C187" t="s">
        <v>27</v>
      </c>
      <c r="D187" t="s">
        <v>38</v>
      </c>
      <c r="E187" t="s">
        <v>35</v>
      </c>
      <c r="F187">
        <v>3</v>
      </c>
      <c r="G187" t="s">
        <v>36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Q187" s="16">
        <v>2405.1117431092898</v>
      </c>
      <c r="R187" s="16">
        <v>0</v>
      </c>
      <c r="S187" s="16">
        <v>0.76086956521739102</v>
      </c>
      <c r="T187" s="16">
        <v>0</v>
      </c>
      <c r="U187" s="16">
        <v>1829.9763262787999</v>
      </c>
      <c r="V187" s="27">
        <v>616.05653104917303</v>
      </c>
      <c r="W187" s="27">
        <v>0</v>
      </c>
      <c r="X187" s="27">
        <v>0.76086956521739102</v>
      </c>
      <c r="Y187" s="27">
        <v>0</v>
      </c>
      <c r="Z187" s="27">
        <v>468.738664928719</v>
      </c>
    </row>
    <row r="188" spans="1:26" x14ac:dyDescent="0.3">
      <c r="A188" s="1">
        <v>44742</v>
      </c>
      <c r="B188" s="1">
        <v>44834</v>
      </c>
      <c r="C188" t="s">
        <v>29</v>
      </c>
      <c r="D188" t="s">
        <v>39</v>
      </c>
      <c r="E188" s="27" t="s">
        <v>45</v>
      </c>
      <c r="F188">
        <v>10003</v>
      </c>
      <c r="G188" t="s">
        <v>40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Q188" s="16">
        <v>-4762.5962124257603</v>
      </c>
      <c r="R188" s="16">
        <v>0.23913043478260901</v>
      </c>
      <c r="S188" s="16">
        <v>0.24175824175824201</v>
      </c>
      <c r="T188" s="16">
        <v>97086.279782608704</v>
      </c>
      <c r="U188" s="16">
        <v>-1151.39688652051</v>
      </c>
      <c r="V188" s="27">
        <v>-2400.78848428837</v>
      </c>
      <c r="W188" s="27">
        <v>0.23913043478260901</v>
      </c>
      <c r="X188" s="27">
        <v>0.24175824175824201</v>
      </c>
      <c r="Y188" s="27">
        <v>97086.279782608704</v>
      </c>
      <c r="Z188" s="27">
        <v>-580.410402794991</v>
      </c>
    </row>
    <row r="189" spans="1:26" x14ac:dyDescent="0.3">
      <c r="A189" s="1">
        <v>44742</v>
      </c>
      <c r="B189" s="1">
        <v>44834</v>
      </c>
      <c r="C189" t="s">
        <v>29</v>
      </c>
      <c r="D189" t="s">
        <v>39</v>
      </c>
      <c r="E189" s="27" t="s">
        <v>45</v>
      </c>
      <c r="F189">
        <v>10003</v>
      </c>
      <c r="G189" t="s">
        <v>40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Q189" s="16">
        <v>-3653.3089857759501</v>
      </c>
      <c r="R189" s="16">
        <v>0.76086956521739102</v>
      </c>
      <c r="S189" s="16">
        <v>0.76086956521739102</v>
      </c>
      <c r="T189" s="16">
        <v>232267.32717391301</v>
      </c>
      <c r="U189" s="16">
        <v>-2779.6916196121401</v>
      </c>
      <c r="V189" s="27">
        <v>-1864.25377371584</v>
      </c>
      <c r="W189" s="27">
        <v>0.76086956521739102</v>
      </c>
      <c r="X189" s="27">
        <v>0.76086956521739102</v>
      </c>
      <c r="Y189" s="27">
        <v>232267.32717391301</v>
      </c>
      <c r="Z189" s="27">
        <v>-1418.45395826205</v>
      </c>
    </row>
    <row r="190" spans="1:26" x14ac:dyDescent="0.3">
      <c r="A190" s="1">
        <v>44834</v>
      </c>
      <c r="B190" s="1">
        <v>44925</v>
      </c>
      <c r="C190" t="s">
        <v>27</v>
      </c>
      <c r="D190" t="s">
        <v>34</v>
      </c>
      <c r="E190" t="s">
        <v>35</v>
      </c>
      <c r="F190">
        <v>3</v>
      </c>
      <c r="G190" t="s">
        <v>36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37</v>
      </c>
      <c r="O190" t="s">
        <v>28</v>
      </c>
      <c r="Q190" s="16">
        <v>-1115.5762856333299</v>
      </c>
      <c r="R190" s="16">
        <v>0.24175824175824201</v>
      </c>
      <c r="S190" s="16">
        <v>0.23913043478260901</v>
      </c>
      <c r="T190" s="16">
        <v>73800.481978021999</v>
      </c>
      <c r="U190" s="16">
        <v>-266.76824221666698</v>
      </c>
      <c r="V190" s="27">
        <v>-1115.5762856333299</v>
      </c>
      <c r="W190" s="27">
        <v>0.24175824175824201</v>
      </c>
      <c r="X190" s="27">
        <v>0.23913043478260901</v>
      </c>
      <c r="Y190" s="27">
        <v>73800.481978021999</v>
      </c>
      <c r="Z190" s="27">
        <v>-266.76824221666698</v>
      </c>
    </row>
    <row r="191" spans="1:26" x14ac:dyDescent="0.3">
      <c r="A191" s="1">
        <v>44834</v>
      </c>
      <c r="B191" s="1">
        <v>44925</v>
      </c>
      <c r="C191" t="s">
        <v>27</v>
      </c>
      <c r="D191" t="s">
        <v>34</v>
      </c>
      <c r="E191" t="s">
        <v>35</v>
      </c>
      <c r="F191">
        <v>3</v>
      </c>
      <c r="G191" t="s">
        <v>36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37</v>
      </c>
      <c r="O191" t="s">
        <v>28</v>
      </c>
      <c r="Q191" s="16">
        <v>-745.59437333333301</v>
      </c>
      <c r="R191" s="16">
        <v>0.75824175824175799</v>
      </c>
      <c r="S191" s="16">
        <v>0.75</v>
      </c>
      <c r="T191" s="16">
        <v>154699.516483516</v>
      </c>
      <c r="U191" s="16">
        <v>-559.19578000000001</v>
      </c>
      <c r="V191" s="27">
        <v>-745.59437333333301</v>
      </c>
      <c r="W191" s="27">
        <v>0.75824175824175799</v>
      </c>
      <c r="X191" s="27">
        <v>0.75</v>
      </c>
      <c r="Y191" s="27">
        <v>154699.516483516</v>
      </c>
      <c r="Z191" s="27">
        <v>-559.19578000000001</v>
      </c>
    </row>
    <row r="192" spans="1:26" x14ac:dyDescent="0.3">
      <c r="A192" s="1">
        <v>44834</v>
      </c>
      <c r="B192" s="1">
        <v>44925</v>
      </c>
      <c r="C192" t="s">
        <v>27</v>
      </c>
      <c r="D192" t="s">
        <v>38</v>
      </c>
      <c r="E192" t="s">
        <v>35</v>
      </c>
      <c r="F192">
        <v>3</v>
      </c>
      <c r="G192" t="s">
        <v>36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Q192" s="16">
        <v>2405.1117431092898</v>
      </c>
      <c r="R192" s="16">
        <v>0</v>
      </c>
      <c r="S192" s="16">
        <v>0.23913043478260901</v>
      </c>
      <c r="T192" s="16">
        <v>0</v>
      </c>
      <c r="U192" s="16">
        <v>575.13541683048197</v>
      </c>
      <c r="V192" s="27">
        <v>616.05653104917303</v>
      </c>
      <c r="W192" s="27">
        <v>0</v>
      </c>
      <c r="X192" s="27">
        <v>0.23913043478260901</v>
      </c>
      <c r="Y192" s="27">
        <v>0</v>
      </c>
      <c r="Z192" s="27">
        <v>147.31786612045499</v>
      </c>
    </row>
    <row r="193" spans="1:26" x14ac:dyDescent="0.3">
      <c r="A193" s="1">
        <v>44834</v>
      </c>
      <c r="B193" s="1">
        <v>44925</v>
      </c>
      <c r="C193" t="s">
        <v>27</v>
      </c>
      <c r="D193" t="s">
        <v>38</v>
      </c>
      <c r="E193" t="s">
        <v>35</v>
      </c>
      <c r="F193">
        <v>3</v>
      </c>
      <c r="G193" t="s">
        <v>36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Q193" s="16">
        <v>1627.25874107443</v>
      </c>
      <c r="R193" s="16">
        <v>0</v>
      </c>
      <c r="S193" s="16">
        <v>0.75</v>
      </c>
      <c r="T193" s="16">
        <v>0</v>
      </c>
      <c r="U193" s="16">
        <v>1220.44405580583</v>
      </c>
      <c r="V193" s="27">
        <v>437.19612844654102</v>
      </c>
      <c r="W193" s="27">
        <v>0</v>
      </c>
      <c r="X193" s="27">
        <v>0.75</v>
      </c>
      <c r="Y193" s="27">
        <v>0</v>
      </c>
      <c r="Z193" s="27">
        <v>327.897096334906</v>
      </c>
    </row>
    <row r="194" spans="1:26" x14ac:dyDescent="0.3">
      <c r="A194" s="1">
        <v>44834</v>
      </c>
      <c r="B194" s="1">
        <v>44925</v>
      </c>
      <c r="C194" t="s">
        <v>29</v>
      </c>
      <c r="D194" t="s">
        <v>39</v>
      </c>
      <c r="E194" s="27" t="s">
        <v>45</v>
      </c>
      <c r="F194">
        <v>10003</v>
      </c>
      <c r="G194" t="s">
        <v>40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Q194" s="16">
        <v>-3653.3089857759501</v>
      </c>
      <c r="R194" s="16">
        <v>0.24175824175824201</v>
      </c>
      <c r="S194" s="16">
        <v>0.23913043478260901</v>
      </c>
      <c r="T194" s="16">
        <v>73800.481978021999</v>
      </c>
      <c r="U194" s="16">
        <v>-873.61736616381495</v>
      </c>
      <c r="V194" s="27">
        <v>-1864.25377371584</v>
      </c>
      <c r="W194" s="27">
        <v>0.24175824175824201</v>
      </c>
      <c r="X194" s="27">
        <v>0.23913043478260901</v>
      </c>
      <c r="Y194" s="27">
        <v>73800.481978021999</v>
      </c>
      <c r="Z194" s="27">
        <v>-445.79981545378803</v>
      </c>
    </row>
    <row r="195" spans="1:26" x14ac:dyDescent="0.3">
      <c r="A195" s="1">
        <v>44834</v>
      </c>
      <c r="B195" s="1">
        <v>44925</v>
      </c>
      <c r="C195" t="s">
        <v>29</v>
      </c>
      <c r="D195" t="s">
        <v>39</v>
      </c>
      <c r="E195" s="27" t="s">
        <v>45</v>
      </c>
      <c r="F195">
        <v>10003</v>
      </c>
      <c r="G195" t="s">
        <v>40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Q195" s="16">
        <v>-2461.4902077411002</v>
      </c>
      <c r="R195" s="16">
        <v>0.75824175824175799</v>
      </c>
      <c r="S195" s="16">
        <v>0.75</v>
      </c>
      <c r="T195" s="16">
        <v>154699.516483516</v>
      </c>
      <c r="U195" s="16">
        <v>-1846.1176558058301</v>
      </c>
      <c r="V195" s="27">
        <v>-1271.4275951132099</v>
      </c>
      <c r="W195" s="27">
        <v>0.75824175824175799</v>
      </c>
      <c r="X195" s="27">
        <v>0.75</v>
      </c>
      <c r="Y195" s="27">
        <v>154699.516483516</v>
      </c>
      <c r="Z195" s="27">
        <v>-953.57069633490596</v>
      </c>
    </row>
    <row r="196" spans="1:26" x14ac:dyDescent="0.3">
      <c r="A196" s="1">
        <v>44925</v>
      </c>
      <c r="B196" s="1">
        <v>45016</v>
      </c>
      <c r="C196" t="s">
        <v>27</v>
      </c>
      <c r="D196" t="s">
        <v>34</v>
      </c>
      <c r="E196" t="s">
        <v>35</v>
      </c>
      <c r="F196">
        <v>3</v>
      </c>
      <c r="G196" t="s">
        <v>36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37</v>
      </c>
      <c r="O196" t="s">
        <v>28</v>
      </c>
      <c r="Q196" s="16">
        <v>-745.59437333333301</v>
      </c>
      <c r="R196" s="16">
        <v>0.25274725274725302</v>
      </c>
      <c r="S196" s="16">
        <v>0.25</v>
      </c>
      <c r="T196" s="16">
        <v>51566.505494505502</v>
      </c>
      <c r="U196" s="16">
        <v>-186.398593333333</v>
      </c>
      <c r="V196" s="27">
        <v>-745.59437333333301</v>
      </c>
      <c r="W196" s="27">
        <v>0.25274725274725302</v>
      </c>
      <c r="X196" s="27">
        <v>0.25</v>
      </c>
      <c r="Y196" s="27">
        <v>51566.505494505502</v>
      </c>
      <c r="Z196" s="27">
        <v>-186.398593333333</v>
      </c>
    </row>
    <row r="197" spans="1:26" x14ac:dyDescent="0.3">
      <c r="A197" s="1">
        <v>44925</v>
      </c>
      <c r="B197" s="1">
        <v>45016</v>
      </c>
      <c r="C197" t="s">
        <v>27</v>
      </c>
      <c r="D197" t="s">
        <v>34</v>
      </c>
      <c r="E197" t="s">
        <v>35</v>
      </c>
      <c r="F197">
        <v>3</v>
      </c>
      <c r="G197" t="s">
        <v>36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37</v>
      </c>
      <c r="O197" t="s">
        <v>28</v>
      </c>
      <c r="Q197" s="16">
        <v>-365.6140345</v>
      </c>
      <c r="R197" s="16">
        <v>0.74725274725274704</v>
      </c>
      <c r="S197" s="16">
        <v>0.75555555555555598</v>
      </c>
      <c r="T197" s="16">
        <v>76421.284395604394</v>
      </c>
      <c r="U197" s="16">
        <v>-276.24171495555601</v>
      </c>
      <c r="V197" s="27">
        <v>-365.6140345</v>
      </c>
      <c r="W197" s="27">
        <v>0.74725274725274704</v>
      </c>
      <c r="X197" s="27">
        <v>0.75555555555555598</v>
      </c>
      <c r="Y197" s="27">
        <v>76421.284395604394</v>
      </c>
      <c r="Z197" s="27">
        <v>-276.24171495555601</v>
      </c>
    </row>
    <row r="198" spans="1:26" x14ac:dyDescent="0.3">
      <c r="A198" s="1">
        <v>44925</v>
      </c>
      <c r="B198" s="1">
        <v>45016</v>
      </c>
      <c r="C198" t="s">
        <v>27</v>
      </c>
      <c r="D198" t="s">
        <v>38</v>
      </c>
      <c r="E198" t="s">
        <v>35</v>
      </c>
      <c r="F198">
        <v>3</v>
      </c>
      <c r="G198" t="s">
        <v>36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Q198" s="16">
        <v>1627.25874107443</v>
      </c>
      <c r="R198" s="16">
        <v>0</v>
      </c>
      <c r="S198" s="16">
        <v>0.25</v>
      </c>
      <c r="T198" s="16">
        <v>0</v>
      </c>
      <c r="U198" s="16">
        <v>406.81468526860903</v>
      </c>
      <c r="V198" s="27">
        <v>437.19612844654102</v>
      </c>
      <c r="W198" s="27">
        <v>0</v>
      </c>
      <c r="X198" s="27">
        <v>0.25</v>
      </c>
      <c r="Y198" s="27">
        <v>0</v>
      </c>
      <c r="Z198" s="27">
        <v>109.299032111635</v>
      </c>
    </row>
    <row r="199" spans="1:26" x14ac:dyDescent="0.3">
      <c r="A199" s="1">
        <v>44925</v>
      </c>
      <c r="B199" s="1">
        <v>45016</v>
      </c>
      <c r="C199" t="s">
        <v>27</v>
      </c>
      <c r="D199" t="s">
        <v>38</v>
      </c>
      <c r="E199" t="s">
        <v>35</v>
      </c>
      <c r="F199">
        <v>3</v>
      </c>
      <c r="G199" t="s">
        <v>36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Q199" s="16">
        <v>806.68796183940697</v>
      </c>
      <c r="R199" s="16">
        <v>0</v>
      </c>
      <c r="S199" s="16">
        <v>0.75555555555555598</v>
      </c>
      <c r="T199" s="16">
        <v>0</v>
      </c>
      <c r="U199" s="16">
        <v>609.497571167552</v>
      </c>
      <c r="V199" s="27">
        <v>226.50585827299</v>
      </c>
      <c r="W199" s="27">
        <v>0</v>
      </c>
      <c r="X199" s="27">
        <v>0.75555555555555598</v>
      </c>
      <c r="Y199" s="27">
        <v>0</v>
      </c>
      <c r="Z199" s="27">
        <v>171.13775958403701</v>
      </c>
    </row>
    <row r="200" spans="1:26" x14ac:dyDescent="0.3">
      <c r="A200" s="1">
        <v>44925</v>
      </c>
      <c r="B200" s="1">
        <v>45016</v>
      </c>
      <c r="C200" t="s">
        <v>29</v>
      </c>
      <c r="D200" t="s">
        <v>39</v>
      </c>
      <c r="E200" s="27" t="s">
        <v>45</v>
      </c>
      <c r="F200">
        <v>10003</v>
      </c>
      <c r="G200" t="s">
        <v>40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Q200" s="16">
        <v>-2461.4902077411002</v>
      </c>
      <c r="R200" s="16">
        <v>0.25274725274725302</v>
      </c>
      <c r="S200" s="16">
        <v>0.25</v>
      </c>
      <c r="T200" s="16">
        <v>51566.505494505502</v>
      </c>
      <c r="U200" s="16">
        <v>-615.37255193527506</v>
      </c>
      <c r="V200" s="27">
        <v>-1271.4275951132099</v>
      </c>
      <c r="W200" s="27">
        <v>0.25274725274725302</v>
      </c>
      <c r="X200" s="27">
        <v>0.25</v>
      </c>
      <c r="Y200" s="27">
        <v>51566.505494505502</v>
      </c>
      <c r="Z200" s="27">
        <v>-317.85689877830202</v>
      </c>
    </row>
    <row r="201" spans="1:26" x14ac:dyDescent="0.3">
      <c r="A201" s="1">
        <v>44925</v>
      </c>
      <c r="B201" s="1">
        <v>45016</v>
      </c>
      <c r="C201" t="s">
        <v>29</v>
      </c>
      <c r="D201" t="s">
        <v>39</v>
      </c>
      <c r="E201" s="27" t="s">
        <v>45</v>
      </c>
      <c r="F201">
        <v>10003</v>
      </c>
      <c r="G201" t="s">
        <v>40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Q201" s="16">
        <v>-1215.76660183941</v>
      </c>
      <c r="R201" s="16">
        <v>0.74725274725274704</v>
      </c>
      <c r="S201" s="16">
        <v>0.75555555555555598</v>
      </c>
      <c r="T201" s="16">
        <v>76421.284395604394</v>
      </c>
      <c r="U201" s="16">
        <v>-918.57921027866303</v>
      </c>
      <c r="V201" s="27">
        <v>-635.58449827299</v>
      </c>
      <c r="W201" s="27">
        <v>0.74725274725274704</v>
      </c>
      <c r="X201" s="27">
        <v>0.75555555555555598</v>
      </c>
      <c r="Y201" s="27">
        <v>76421.284395604394</v>
      </c>
      <c r="Z201" s="27">
        <v>-480.21939869514802</v>
      </c>
    </row>
    <row r="202" spans="1:26" x14ac:dyDescent="0.3">
      <c r="A202" s="1">
        <v>45016</v>
      </c>
      <c r="B202" s="1">
        <v>45107</v>
      </c>
      <c r="C202" t="s">
        <v>27</v>
      </c>
      <c r="D202" t="s">
        <v>34</v>
      </c>
      <c r="E202" t="s">
        <v>35</v>
      </c>
      <c r="F202">
        <v>3</v>
      </c>
      <c r="G202" t="s">
        <v>36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37</v>
      </c>
      <c r="O202" t="s">
        <v>28</v>
      </c>
      <c r="Q202" s="16">
        <v>-365.6140345</v>
      </c>
      <c r="R202" s="16">
        <v>0.24175824175824201</v>
      </c>
      <c r="S202" s="16">
        <v>0.24444444444444399</v>
      </c>
      <c r="T202" s="16">
        <v>24724.533186813202</v>
      </c>
      <c r="U202" s="16">
        <v>-89.372319544444395</v>
      </c>
      <c r="V202" s="27">
        <v>-365.6140345</v>
      </c>
      <c r="W202" s="27">
        <v>0.24175824175824201</v>
      </c>
      <c r="X202" s="27">
        <v>0.24444444444444399</v>
      </c>
      <c r="Y202" s="27">
        <v>24724.533186813202</v>
      </c>
      <c r="Z202" s="27">
        <v>-89.372319544444395</v>
      </c>
    </row>
    <row r="203" spans="1:26" x14ac:dyDescent="0.3">
      <c r="A203" s="1">
        <v>45016</v>
      </c>
      <c r="B203" s="1">
        <v>45107</v>
      </c>
      <c r="C203" t="s">
        <v>27</v>
      </c>
      <c r="D203" t="s">
        <v>38</v>
      </c>
      <c r="E203" t="s">
        <v>35</v>
      </c>
      <c r="F203">
        <v>3</v>
      </c>
      <c r="G203" t="s">
        <v>36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Q203" s="16">
        <v>806.68796183940697</v>
      </c>
      <c r="R203" s="16">
        <v>0</v>
      </c>
      <c r="S203" s="16">
        <v>0.24444444444444399</v>
      </c>
      <c r="T203" s="16">
        <v>0</v>
      </c>
      <c r="U203" s="16">
        <v>197.190390671855</v>
      </c>
      <c r="V203" s="27">
        <v>226.50585827299</v>
      </c>
      <c r="W203" s="27">
        <v>0</v>
      </c>
      <c r="X203" s="27">
        <v>0.24444444444444399</v>
      </c>
      <c r="Y203" s="27">
        <v>0</v>
      </c>
      <c r="Z203" s="27">
        <v>55.368098688953097</v>
      </c>
    </row>
    <row r="204" spans="1:26" x14ac:dyDescent="0.3">
      <c r="A204" s="1">
        <v>45016</v>
      </c>
      <c r="B204" s="1">
        <v>45107</v>
      </c>
      <c r="C204" t="s">
        <v>29</v>
      </c>
      <c r="D204" t="s">
        <v>39</v>
      </c>
      <c r="E204" s="27" t="s">
        <v>45</v>
      </c>
      <c r="F204">
        <v>10003</v>
      </c>
      <c r="G204" t="s">
        <v>40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Q204" s="16">
        <v>-1215.76660183941</v>
      </c>
      <c r="R204" s="16">
        <v>0.24175824175824201</v>
      </c>
      <c r="S204" s="16">
        <v>0.24444444444444399</v>
      </c>
      <c r="T204" s="16">
        <v>24724.533186813202</v>
      </c>
      <c r="U204" s="16">
        <v>-297.187391560744</v>
      </c>
      <c r="V204" s="27">
        <v>-635.58449827299</v>
      </c>
      <c r="W204" s="27">
        <v>0.24175824175824201</v>
      </c>
      <c r="X204" s="27">
        <v>0.24444444444444399</v>
      </c>
      <c r="Y204" s="27">
        <v>24724.533186813202</v>
      </c>
      <c r="Z204" s="27">
        <v>-155.36509957784199</v>
      </c>
    </row>
    <row r="205" spans="1:26" x14ac:dyDescent="0.3">
      <c r="H205"/>
      <c r="I205" s="1"/>
      <c r="J205" s="1"/>
      <c r="K205" s="1"/>
      <c r="L205"/>
      <c r="V205" s="13"/>
      <c r="W205"/>
      <c r="X205"/>
      <c r="Y205"/>
      <c r="Z205"/>
    </row>
    <row r="206" spans="1:26" x14ac:dyDescent="0.3">
      <c r="H206"/>
      <c r="I206" s="1"/>
      <c r="J206" s="1"/>
      <c r="K206" s="1"/>
      <c r="L206"/>
      <c r="V206" s="13"/>
      <c r="W206"/>
      <c r="X206"/>
      <c r="Y206"/>
      <c r="Z206"/>
    </row>
    <row r="207" spans="1:26" x14ac:dyDescent="0.3">
      <c r="H207" s="1"/>
      <c r="I207" s="1"/>
      <c r="J207" s="1"/>
      <c r="K207" s="1"/>
      <c r="L207"/>
      <c r="V207" s="13"/>
      <c r="W207"/>
      <c r="X207"/>
      <c r="Y207"/>
      <c r="Z207"/>
    </row>
    <row r="208" spans="1:26" x14ac:dyDescent="0.3">
      <c r="H208" s="1"/>
      <c r="I208" s="1"/>
      <c r="J208" s="1"/>
      <c r="K208" s="1"/>
      <c r="L208"/>
      <c r="V208" s="13"/>
      <c r="W208"/>
      <c r="X208"/>
      <c r="Y208"/>
      <c r="Z208"/>
    </row>
    <row r="209" spans="8:26" x14ac:dyDescent="0.3">
      <c r="H209" s="1"/>
      <c r="I209" s="1"/>
      <c r="J209" s="1"/>
      <c r="K209" s="1"/>
      <c r="L209"/>
      <c r="V209" s="13"/>
      <c r="W209"/>
      <c r="X209"/>
      <c r="Y209"/>
      <c r="Z209"/>
    </row>
    <row r="210" spans="8:26" x14ac:dyDescent="0.3">
      <c r="H210" s="1"/>
      <c r="I210" s="1"/>
      <c r="J210" s="1"/>
      <c r="K210" s="1"/>
      <c r="L210"/>
      <c r="V210" s="13"/>
      <c r="W210"/>
      <c r="X210"/>
      <c r="Y210"/>
      <c r="Z210"/>
    </row>
    <row r="211" spans="8:26" x14ac:dyDescent="0.3">
      <c r="H211" s="1"/>
      <c r="I211" s="1"/>
      <c r="J211" s="1"/>
      <c r="K211" s="1"/>
      <c r="L211"/>
      <c r="V211" s="13"/>
      <c r="W211"/>
      <c r="X211"/>
      <c r="Y211"/>
      <c r="Z211"/>
    </row>
    <row r="212" spans="8:26" x14ac:dyDescent="0.3">
      <c r="H212" s="1"/>
      <c r="I212" s="1"/>
      <c r="J212" s="1"/>
      <c r="K212" s="1"/>
      <c r="L212"/>
      <c r="V212" s="13"/>
      <c r="W212"/>
      <c r="X212"/>
      <c r="Y212"/>
      <c r="Z212"/>
    </row>
    <row r="213" spans="8:26" x14ac:dyDescent="0.3">
      <c r="H213" s="1"/>
      <c r="I213" s="1"/>
      <c r="J213" s="1"/>
      <c r="K213" s="1"/>
      <c r="L213"/>
      <c r="V213" s="13"/>
      <c r="W213"/>
      <c r="X213"/>
      <c r="Y213"/>
      <c r="Z213"/>
    </row>
    <row r="214" spans="8:26" x14ac:dyDescent="0.3">
      <c r="H214" s="1"/>
      <c r="I214" s="1"/>
      <c r="J214" s="1"/>
      <c r="K214" s="1"/>
      <c r="L214"/>
      <c r="V214" s="13"/>
      <c r="W214"/>
      <c r="X214"/>
      <c r="Y214"/>
      <c r="Z214"/>
    </row>
    <row r="215" spans="8:26" x14ac:dyDescent="0.3">
      <c r="H215" s="1"/>
      <c r="I215" s="1"/>
      <c r="J215" s="1"/>
      <c r="K215" s="1"/>
      <c r="L215"/>
      <c r="V215" s="13"/>
      <c r="W215"/>
      <c r="X215"/>
      <c r="Y215"/>
      <c r="Z215"/>
    </row>
    <row r="216" spans="8:26" x14ac:dyDescent="0.3">
      <c r="H216" s="1"/>
      <c r="I216" s="1"/>
      <c r="J216" s="1"/>
      <c r="K216" s="1"/>
      <c r="L216"/>
      <c r="V216" s="13"/>
      <c r="W216"/>
      <c r="X216"/>
      <c r="Y216"/>
      <c r="Z216"/>
    </row>
    <row r="217" spans="8:26" x14ac:dyDescent="0.3">
      <c r="H217" s="1"/>
      <c r="I217" s="1"/>
      <c r="J217" s="1"/>
      <c r="K217" s="1"/>
      <c r="L217"/>
      <c r="V217" s="13"/>
      <c r="W217"/>
      <c r="X217"/>
      <c r="Y217"/>
      <c r="Z217"/>
    </row>
    <row r="218" spans="8:26" x14ac:dyDescent="0.3">
      <c r="H218" s="1"/>
      <c r="I218" s="1"/>
      <c r="J218" s="1"/>
      <c r="K218" s="1"/>
      <c r="L218"/>
      <c r="V218" s="13"/>
      <c r="W218"/>
      <c r="X218"/>
      <c r="Y218"/>
      <c r="Z218"/>
    </row>
    <row r="219" spans="8:26" x14ac:dyDescent="0.3">
      <c r="H219"/>
      <c r="I219" s="1"/>
      <c r="J219" s="1"/>
      <c r="K219" s="1"/>
      <c r="L219"/>
      <c r="V219" s="13"/>
      <c r="W219"/>
      <c r="X219"/>
      <c r="Y219"/>
      <c r="Z219"/>
    </row>
    <row r="220" spans="8:26" x14ac:dyDescent="0.3">
      <c r="H220"/>
      <c r="I220" s="1"/>
      <c r="J220" s="1"/>
      <c r="K220" s="1"/>
      <c r="L220"/>
      <c r="V220" s="13"/>
      <c r="W220"/>
      <c r="X220"/>
      <c r="Y220"/>
      <c r="Z220"/>
    </row>
    <row r="221" spans="8:26" x14ac:dyDescent="0.3">
      <c r="H221" s="1"/>
      <c r="I221" s="1"/>
      <c r="J221" s="1"/>
      <c r="K221" s="1"/>
      <c r="L221"/>
      <c r="V221" s="13"/>
      <c r="W221"/>
      <c r="X221"/>
      <c r="Y221"/>
      <c r="Z221"/>
    </row>
    <row r="222" spans="8:26" x14ac:dyDescent="0.3">
      <c r="H222" s="1"/>
      <c r="I222" s="1"/>
      <c r="J222" s="1"/>
      <c r="K222" s="1"/>
      <c r="L222"/>
      <c r="V222" s="13"/>
      <c r="W222"/>
      <c r="X222"/>
      <c r="Y222"/>
      <c r="Z222"/>
    </row>
    <row r="223" spans="8:26" x14ac:dyDescent="0.3">
      <c r="H223" s="1"/>
      <c r="I223" s="1"/>
      <c r="J223" s="1"/>
      <c r="K223" s="1"/>
      <c r="L223"/>
      <c r="V223" s="13"/>
      <c r="W223"/>
      <c r="X223"/>
      <c r="Y223"/>
      <c r="Z223"/>
    </row>
    <row r="224" spans="8:26" x14ac:dyDescent="0.3">
      <c r="H224" s="1"/>
      <c r="I224" s="1"/>
      <c r="J224" s="1"/>
      <c r="K224" s="1"/>
      <c r="L224"/>
      <c r="V224" s="13"/>
      <c r="W224"/>
      <c r="X224"/>
      <c r="Y224"/>
      <c r="Z224"/>
    </row>
    <row r="225" spans="8:26" x14ac:dyDescent="0.3">
      <c r="H225" s="1"/>
      <c r="I225" s="1"/>
      <c r="J225" s="1"/>
      <c r="K225" s="1"/>
      <c r="L225"/>
      <c r="V225" s="13"/>
      <c r="W225"/>
      <c r="X225"/>
      <c r="Y225"/>
      <c r="Z225"/>
    </row>
    <row r="226" spans="8:26" x14ac:dyDescent="0.3">
      <c r="H226" s="1"/>
      <c r="I226" s="1"/>
      <c r="J226" s="1"/>
      <c r="K226" s="1"/>
      <c r="L226"/>
      <c r="V226" s="13"/>
      <c r="W226"/>
      <c r="X226"/>
      <c r="Y226"/>
      <c r="Z226"/>
    </row>
    <row r="227" spans="8:26" x14ac:dyDescent="0.3">
      <c r="H227" s="1"/>
      <c r="I227" s="1"/>
      <c r="J227" s="1"/>
      <c r="K227" s="1"/>
      <c r="L227"/>
      <c r="V227" s="13"/>
      <c r="W227"/>
      <c r="X227"/>
      <c r="Y227"/>
      <c r="Z227"/>
    </row>
    <row r="228" spans="8:26" x14ac:dyDescent="0.3">
      <c r="H228" s="1"/>
      <c r="I228" s="1"/>
      <c r="J228" s="1"/>
      <c r="K228" s="1"/>
      <c r="L228"/>
      <c r="V228" s="13"/>
      <c r="W228"/>
      <c r="X228"/>
      <c r="Y228"/>
      <c r="Z228"/>
    </row>
    <row r="229" spans="8:26" x14ac:dyDescent="0.3">
      <c r="H229" s="1"/>
      <c r="I229" s="1"/>
      <c r="J229" s="1"/>
      <c r="K229" s="1"/>
      <c r="L229"/>
      <c r="V229" s="13"/>
      <c r="W229"/>
      <c r="X229"/>
      <c r="Y229"/>
      <c r="Z229"/>
    </row>
    <row r="230" spans="8:26" x14ac:dyDescent="0.3">
      <c r="H230" s="1"/>
      <c r="I230" s="1"/>
      <c r="J230" s="1"/>
      <c r="K230" s="1"/>
      <c r="L230"/>
      <c r="V230" s="13"/>
      <c r="W230"/>
      <c r="X230"/>
      <c r="Y230"/>
      <c r="Z230"/>
    </row>
    <row r="231" spans="8:26" x14ac:dyDescent="0.3">
      <c r="H231" s="1"/>
      <c r="I231" s="1"/>
      <c r="J231" s="1"/>
      <c r="K231" s="1"/>
      <c r="L231"/>
      <c r="V231" s="13"/>
      <c r="W231"/>
      <c r="X231"/>
      <c r="Y231"/>
      <c r="Z231"/>
    </row>
    <row r="232" spans="8:26" x14ac:dyDescent="0.3">
      <c r="H232" s="1"/>
      <c r="I232" s="1"/>
      <c r="J232" s="1"/>
      <c r="K232" s="1"/>
      <c r="L232"/>
      <c r="V232" s="13"/>
      <c r="W232"/>
      <c r="X232"/>
      <c r="Y232"/>
      <c r="Z232"/>
    </row>
    <row r="233" spans="8:26" x14ac:dyDescent="0.3">
      <c r="H233"/>
      <c r="I233" s="1"/>
      <c r="J233" s="1"/>
      <c r="K233" s="1"/>
      <c r="L233"/>
      <c r="V233" s="13"/>
      <c r="W233"/>
      <c r="X233"/>
      <c r="Y233"/>
      <c r="Z233"/>
    </row>
    <row r="234" spans="8:26" x14ac:dyDescent="0.3">
      <c r="H234"/>
      <c r="I234" s="1"/>
      <c r="J234" s="1"/>
      <c r="K234" s="1"/>
      <c r="L234"/>
      <c r="V234" s="13"/>
      <c r="W234"/>
      <c r="X234"/>
      <c r="Y234"/>
      <c r="Z234"/>
    </row>
    <row r="235" spans="8:26" x14ac:dyDescent="0.3">
      <c r="H235" s="1"/>
      <c r="I235" s="1"/>
      <c r="J235" s="1"/>
      <c r="K235" s="1"/>
      <c r="L235"/>
      <c r="V235" s="13"/>
      <c r="W235"/>
      <c r="X235"/>
      <c r="Y235"/>
      <c r="Z235"/>
    </row>
    <row r="236" spans="8:26" x14ac:dyDescent="0.3">
      <c r="H236" s="1"/>
      <c r="I236" s="1"/>
      <c r="J236" s="1"/>
      <c r="K236" s="1"/>
      <c r="L236"/>
      <c r="V236" s="13"/>
      <c r="W236"/>
      <c r="X236"/>
      <c r="Y236"/>
      <c r="Z236"/>
    </row>
    <row r="237" spans="8:26" x14ac:dyDescent="0.3">
      <c r="H237" s="1"/>
      <c r="I237" s="1"/>
      <c r="J237" s="1"/>
      <c r="K237" s="1"/>
      <c r="L237"/>
      <c r="V237" s="13"/>
      <c r="W237"/>
      <c r="X237"/>
      <c r="Y237"/>
      <c r="Z237"/>
    </row>
    <row r="238" spans="8:26" x14ac:dyDescent="0.3">
      <c r="H238" s="1"/>
      <c r="I238" s="1"/>
      <c r="J238" s="1"/>
      <c r="K238" s="1"/>
      <c r="L238"/>
      <c r="V238" s="13"/>
      <c r="W238"/>
      <c r="X238"/>
      <c r="Y238"/>
      <c r="Z238"/>
    </row>
    <row r="239" spans="8:26" x14ac:dyDescent="0.3">
      <c r="H239" s="1"/>
      <c r="I239" s="1"/>
      <c r="J239" s="1"/>
      <c r="K239" s="1"/>
      <c r="L239"/>
      <c r="V239" s="13"/>
      <c r="W239"/>
      <c r="X239"/>
      <c r="Y239"/>
      <c r="Z239"/>
    </row>
    <row r="240" spans="8:26" x14ac:dyDescent="0.3">
      <c r="H240" s="1"/>
      <c r="I240" s="1"/>
      <c r="J240" s="1"/>
      <c r="K240" s="1"/>
      <c r="L240"/>
      <c r="V240" s="13"/>
      <c r="W240"/>
      <c r="X240"/>
      <c r="Y240"/>
      <c r="Z240"/>
    </row>
    <row r="241" spans="8:26" x14ac:dyDescent="0.3">
      <c r="H241" s="1"/>
      <c r="I241" s="1"/>
      <c r="J241" s="1"/>
      <c r="K241" s="1"/>
      <c r="L241"/>
      <c r="V241" s="13"/>
      <c r="W241"/>
      <c r="X241"/>
      <c r="Y241"/>
      <c r="Z241"/>
    </row>
    <row r="242" spans="8:26" x14ac:dyDescent="0.3">
      <c r="H242" s="1"/>
      <c r="I242" s="1"/>
      <c r="J242" s="1"/>
      <c r="K242" s="1"/>
      <c r="L242"/>
      <c r="V242" s="13"/>
      <c r="W242"/>
      <c r="X242"/>
      <c r="Y242"/>
      <c r="Z242"/>
    </row>
    <row r="243" spans="8:26" x14ac:dyDescent="0.3">
      <c r="H243" s="1"/>
      <c r="I243" s="1"/>
      <c r="J243" s="1"/>
      <c r="K243" s="1"/>
      <c r="L243"/>
      <c r="V243" s="13"/>
      <c r="W243"/>
      <c r="X243"/>
      <c r="Y243"/>
      <c r="Z243"/>
    </row>
    <row r="244" spans="8:26" x14ac:dyDescent="0.3">
      <c r="H244" s="1"/>
      <c r="I244" s="1"/>
      <c r="J244" s="1"/>
      <c r="K244" s="1"/>
      <c r="L244"/>
      <c r="V244" s="13"/>
      <c r="W244"/>
      <c r="X244"/>
      <c r="Y244"/>
      <c r="Z244"/>
    </row>
    <row r="245" spans="8:26" x14ac:dyDescent="0.3">
      <c r="H245" s="1"/>
      <c r="I245" s="1"/>
      <c r="J245" s="1"/>
      <c r="K245" s="1"/>
      <c r="L245"/>
      <c r="V245" s="13"/>
      <c r="W245"/>
      <c r="X245"/>
      <c r="Y245"/>
      <c r="Z245"/>
    </row>
    <row r="246" spans="8:26" x14ac:dyDescent="0.3">
      <c r="H246" s="1"/>
      <c r="I246" s="1"/>
      <c r="J246" s="1"/>
      <c r="K246" s="1"/>
      <c r="L246"/>
      <c r="V246" s="13"/>
      <c r="W246"/>
      <c r="X246"/>
      <c r="Y246"/>
      <c r="Z246"/>
    </row>
    <row r="247" spans="8:26" x14ac:dyDescent="0.3">
      <c r="H247"/>
      <c r="I247" s="1"/>
      <c r="J247" s="1"/>
      <c r="K247" s="1"/>
      <c r="L247"/>
      <c r="V247" s="13"/>
      <c r="W247"/>
      <c r="X247"/>
      <c r="Y247"/>
      <c r="Z247"/>
    </row>
    <row r="248" spans="8:26" x14ac:dyDescent="0.3">
      <c r="H248"/>
      <c r="I248" s="1"/>
      <c r="J248" s="1"/>
      <c r="K248" s="1"/>
      <c r="L248"/>
      <c r="V248" s="13"/>
      <c r="W248"/>
      <c r="X248"/>
      <c r="Y248"/>
      <c r="Z248"/>
    </row>
    <row r="249" spans="8:26" x14ac:dyDescent="0.3">
      <c r="H249" s="1"/>
      <c r="I249" s="1"/>
      <c r="J249" s="1"/>
      <c r="K249" s="1"/>
      <c r="L249"/>
      <c r="V249" s="13"/>
      <c r="W249"/>
      <c r="X249"/>
      <c r="Y249"/>
      <c r="Z249"/>
    </row>
    <row r="250" spans="8:26" x14ac:dyDescent="0.3">
      <c r="H250" s="1"/>
      <c r="I250" s="1"/>
      <c r="J250" s="1"/>
      <c r="K250" s="1"/>
      <c r="L250"/>
      <c r="V250" s="13"/>
      <c r="W250"/>
      <c r="X250"/>
      <c r="Y250"/>
      <c r="Z250"/>
    </row>
    <row r="251" spans="8:26" x14ac:dyDescent="0.3">
      <c r="H251" s="1"/>
      <c r="I251" s="1"/>
      <c r="J251" s="1"/>
      <c r="K251" s="1"/>
      <c r="L251"/>
      <c r="V251" s="13"/>
      <c r="W251"/>
      <c r="X251"/>
      <c r="Y251"/>
      <c r="Z251"/>
    </row>
    <row r="252" spans="8:26" x14ac:dyDescent="0.3">
      <c r="H252" s="1"/>
      <c r="I252" s="1"/>
      <c r="J252" s="1"/>
      <c r="K252" s="1"/>
      <c r="L252"/>
      <c r="V252" s="13"/>
      <c r="W252"/>
      <c r="X252"/>
      <c r="Y252"/>
      <c r="Z252"/>
    </row>
    <row r="253" spans="8:26" x14ac:dyDescent="0.3">
      <c r="H253" s="1"/>
      <c r="I253" s="1"/>
      <c r="J253" s="1"/>
      <c r="K253" s="1"/>
      <c r="L253"/>
      <c r="V253" s="13"/>
      <c r="W253"/>
      <c r="X253"/>
      <c r="Y253"/>
      <c r="Z253"/>
    </row>
    <row r="254" spans="8:26" x14ac:dyDescent="0.3">
      <c r="H254" s="1"/>
      <c r="I254" s="1"/>
      <c r="J254" s="1"/>
      <c r="K254" s="1"/>
      <c r="L254"/>
      <c r="V254" s="13"/>
      <c r="W254"/>
      <c r="X254"/>
      <c r="Y254"/>
      <c r="Z254"/>
    </row>
    <row r="255" spans="8:26" x14ac:dyDescent="0.3">
      <c r="H255" s="1"/>
      <c r="I255" s="1"/>
      <c r="J255" s="1"/>
      <c r="K255" s="1"/>
      <c r="L255"/>
      <c r="V255" s="13"/>
      <c r="W255"/>
      <c r="X255"/>
      <c r="Y255"/>
      <c r="Z255"/>
    </row>
    <row r="256" spans="8:26" x14ac:dyDescent="0.3">
      <c r="H256" s="1"/>
      <c r="I256" s="1"/>
      <c r="J256" s="1"/>
      <c r="K256" s="1"/>
      <c r="L256"/>
      <c r="V256" s="13"/>
      <c r="W256"/>
      <c r="X256"/>
      <c r="Y256"/>
      <c r="Z256"/>
    </row>
    <row r="257" spans="8:26" x14ac:dyDescent="0.3">
      <c r="H257" s="1"/>
      <c r="I257" s="1"/>
      <c r="J257" s="1"/>
      <c r="K257" s="1"/>
      <c r="L257"/>
      <c r="V257" s="13"/>
      <c r="W257"/>
      <c r="X257"/>
      <c r="Y257"/>
      <c r="Z257"/>
    </row>
    <row r="258" spans="8:26" x14ac:dyDescent="0.3">
      <c r="H258" s="1"/>
      <c r="I258" s="1"/>
      <c r="J258" s="1"/>
      <c r="K258" s="1"/>
      <c r="L258"/>
      <c r="V258" s="13"/>
      <c r="W258"/>
      <c r="X258"/>
      <c r="Y258"/>
      <c r="Z258"/>
    </row>
    <row r="259" spans="8:26" x14ac:dyDescent="0.3">
      <c r="H259" s="1"/>
      <c r="I259" s="1"/>
      <c r="J259" s="1"/>
      <c r="K259" s="1"/>
      <c r="L259"/>
      <c r="V259" s="13"/>
      <c r="W259"/>
      <c r="X259"/>
      <c r="Y259"/>
      <c r="Z259"/>
    </row>
    <row r="260" spans="8:26" x14ac:dyDescent="0.3">
      <c r="H260" s="1"/>
      <c r="I260" s="1"/>
      <c r="J260" s="1"/>
      <c r="K260" s="1"/>
      <c r="L260"/>
      <c r="V260" s="13"/>
      <c r="W260"/>
      <c r="X260"/>
      <c r="Y260"/>
      <c r="Z260"/>
    </row>
    <row r="261" spans="8:26" x14ac:dyDescent="0.3">
      <c r="H261"/>
      <c r="I261" s="1"/>
      <c r="J261" s="1"/>
      <c r="K261" s="1"/>
      <c r="L261"/>
      <c r="V261" s="13"/>
      <c r="W261"/>
      <c r="X261"/>
      <c r="Y261"/>
      <c r="Z261"/>
    </row>
    <row r="262" spans="8:26" x14ac:dyDescent="0.3">
      <c r="H262"/>
      <c r="I262" s="1"/>
      <c r="J262" s="1"/>
      <c r="K262" s="1"/>
      <c r="L262"/>
      <c r="V262" s="13"/>
      <c r="W262"/>
      <c r="X262"/>
      <c r="Y262"/>
      <c r="Z262"/>
    </row>
    <row r="263" spans="8:26" x14ac:dyDescent="0.3">
      <c r="H263" s="1"/>
      <c r="I263" s="1"/>
      <c r="J263" s="1"/>
      <c r="K263" s="1"/>
      <c r="L263"/>
      <c r="V263" s="13"/>
      <c r="W263"/>
      <c r="X263"/>
      <c r="Y263"/>
      <c r="Z263"/>
    </row>
    <row r="264" spans="8:26" x14ac:dyDescent="0.3">
      <c r="H264" s="1"/>
      <c r="I264" s="1"/>
      <c r="J264" s="1"/>
      <c r="K264" s="1"/>
      <c r="L264"/>
      <c r="V264" s="13"/>
      <c r="W264"/>
      <c r="X264"/>
      <c r="Y264"/>
      <c r="Z264"/>
    </row>
    <row r="265" spans="8:26" x14ac:dyDescent="0.3">
      <c r="H265" s="1"/>
      <c r="I265" s="1"/>
      <c r="J265" s="1"/>
      <c r="K265" s="1"/>
      <c r="L265"/>
      <c r="V265" s="13"/>
      <c r="W265"/>
      <c r="X265"/>
      <c r="Y265"/>
      <c r="Z265"/>
    </row>
    <row r="266" spans="8:26" x14ac:dyDescent="0.3">
      <c r="H266" s="1"/>
      <c r="I266" s="1"/>
      <c r="J266" s="1"/>
      <c r="K266" s="1"/>
      <c r="L266"/>
      <c r="V266" s="13"/>
      <c r="W266"/>
      <c r="X266"/>
      <c r="Y266"/>
      <c r="Z266"/>
    </row>
    <row r="267" spans="8:26" x14ac:dyDescent="0.3">
      <c r="H267" s="1"/>
      <c r="I267" s="1"/>
      <c r="J267" s="1"/>
      <c r="K267" s="1"/>
      <c r="L267"/>
      <c r="V267" s="13"/>
      <c r="W267"/>
      <c r="X267"/>
      <c r="Y267"/>
      <c r="Z267"/>
    </row>
    <row r="268" spans="8:26" x14ac:dyDescent="0.3">
      <c r="H268" s="1"/>
      <c r="I268" s="1"/>
      <c r="J268" s="1"/>
      <c r="K268" s="1"/>
      <c r="L268"/>
      <c r="V268" s="13"/>
      <c r="W268"/>
      <c r="X268"/>
      <c r="Y268"/>
      <c r="Z268"/>
    </row>
    <row r="269" spans="8:26" x14ac:dyDescent="0.3">
      <c r="H269" s="1"/>
      <c r="I269" s="1"/>
      <c r="J269" s="1"/>
      <c r="K269" s="1"/>
      <c r="L269"/>
      <c r="V269" s="13"/>
      <c r="W269"/>
      <c r="X269"/>
      <c r="Y269"/>
      <c r="Z269"/>
    </row>
    <row r="270" spans="8:26" x14ac:dyDescent="0.3">
      <c r="H270" s="1"/>
      <c r="I270" s="1"/>
      <c r="J270" s="1"/>
      <c r="K270" s="1"/>
      <c r="L270"/>
      <c r="V270" s="13"/>
      <c r="W270"/>
      <c r="X270"/>
      <c r="Y270"/>
      <c r="Z270"/>
    </row>
    <row r="271" spans="8:26" x14ac:dyDescent="0.3">
      <c r="H271"/>
      <c r="I271" s="1"/>
      <c r="J271" s="1"/>
      <c r="K271" s="1"/>
      <c r="L271"/>
      <c r="V271" s="13"/>
      <c r="W271"/>
      <c r="X271"/>
      <c r="Y271"/>
      <c r="Z271"/>
    </row>
    <row r="272" spans="8:26" x14ac:dyDescent="0.3">
      <c r="H272" s="1"/>
      <c r="I272" s="1"/>
      <c r="J272" s="1"/>
      <c r="K272" s="1"/>
      <c r="L272"/>
      <c r="V272" s="13"/>
      <c r="W272"/>
      <c r="X272"/>
      <c r="Y272"/>
      <c r="Z272"/>
    </row>
    <row r="273" spans="1:26" x14ac:dyDescent="0.3">
      <c r="H273" s="1"/>
      <c r="I273" s="1"/>
      <c r="J273" s="1"/>
      <c r="K273" s="1"/>
      <c r="L273"/>
      <c r="V273" s="13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13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13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13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13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13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13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13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13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13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13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13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13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13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13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13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13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13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13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13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13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13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13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13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13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13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13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13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13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13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13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13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13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13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13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13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13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13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13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13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13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13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13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13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13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13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13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13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13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13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13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13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13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13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13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13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13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13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13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13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13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13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13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13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13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13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13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13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13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13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13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13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13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13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13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13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13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13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13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13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13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13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13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13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13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13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13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13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13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13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13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13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13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13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13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13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13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13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13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13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13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13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13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13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13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13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13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13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13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13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13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13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13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13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13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13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13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13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13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13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13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13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13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13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13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13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13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13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13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13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13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13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13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13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13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13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13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13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13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13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13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13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13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13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13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13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13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13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13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13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13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13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13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13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13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13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13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13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13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13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13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13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13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13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13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13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13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13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13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13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13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13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13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13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13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13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13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13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13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13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13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13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13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13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13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13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13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13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13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13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13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13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13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13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13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13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13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13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13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13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13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13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13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13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13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13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13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13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13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13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13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13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13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13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13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13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13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13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13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13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13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13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13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13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13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13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13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13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13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13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13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13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13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13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13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13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13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13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13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13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13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13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13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13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13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13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13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13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13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13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13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13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13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13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13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13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13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13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13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13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13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13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13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13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13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13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13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13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13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13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13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13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13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13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13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13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13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13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13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13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13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13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13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13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13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13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13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13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13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13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13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13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13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13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13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13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13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13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13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13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13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13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13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13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13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13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13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13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13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13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13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13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13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13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13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13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13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13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13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13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13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13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13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13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13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13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13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13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13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13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13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13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13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13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13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13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13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13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13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13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13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13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13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13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13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13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13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13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13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13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13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13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13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13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13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13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13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13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13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13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13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13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13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13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13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13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13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13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13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13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13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13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13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13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13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13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13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13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13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13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13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13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13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13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13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13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13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13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13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13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13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13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13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13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13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13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13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13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13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13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13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13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13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13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13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13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13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13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13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13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13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13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13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13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13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13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13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13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13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13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13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13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13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13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13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13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13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13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13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13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13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13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13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13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13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13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13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13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13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13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13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13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13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13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13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13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13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13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13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13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13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13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13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13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13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13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13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13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13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13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13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13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13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13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13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13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13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13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13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13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13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13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13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13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13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13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13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13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13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13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13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13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13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13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13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13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13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13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13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13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13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13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13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13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13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13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13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13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13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13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13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13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13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13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13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13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13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13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13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13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13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13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13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13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13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13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13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13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13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13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13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13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13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13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13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13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13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13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13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13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13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13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13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13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13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13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13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13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13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13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13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13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13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13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13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13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13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13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13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13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13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13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13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13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13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13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13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13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13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13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13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13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13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13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13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13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13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13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13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13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13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13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13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13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13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13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13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13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13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13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13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13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13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13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13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13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13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13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13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13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13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13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13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13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13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13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13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13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13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13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13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13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13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13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13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13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13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13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13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13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13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13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13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13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13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13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13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13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13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13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13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13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13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13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13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13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13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13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13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13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13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13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13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13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13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13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13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13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13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13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13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13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13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13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13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13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13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13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13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13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13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13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13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13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13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13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13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13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13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13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13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13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13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13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13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13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13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13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13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13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13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13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13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13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13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13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13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13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13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13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13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13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13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13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13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13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13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13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13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13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13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13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13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13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13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13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13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13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13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13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13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13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13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13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13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13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13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13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13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13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13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13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13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13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13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13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13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13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13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13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13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13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13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13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13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13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13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13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13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13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13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13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13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13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13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13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13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13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13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13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13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13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13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13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13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13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13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13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13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13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13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13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13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13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13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13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13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13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13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13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13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13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13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13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13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13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13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13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13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13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13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13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13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13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13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13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13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13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13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13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13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13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13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13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13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13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13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13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13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13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13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13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13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13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13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13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13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13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13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13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13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13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13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13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13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13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13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13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13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13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13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13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13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13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13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13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13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13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13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13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13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13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13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13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13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13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13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13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13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13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13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13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13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13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13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13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13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13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13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13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13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13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13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13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13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13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13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13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13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13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13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13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13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13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13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13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13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13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13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13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13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13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13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13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13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13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13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13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13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13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13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13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13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13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13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13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13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13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13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13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13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13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13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13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13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13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13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13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13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13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13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13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13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13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13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13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13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13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13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13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13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13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13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13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13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13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13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13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13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13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13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13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13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13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13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13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13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13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13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13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13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13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13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13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13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13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13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13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13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13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13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13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13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13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13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13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13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13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13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13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13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13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13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13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13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13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13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13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13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13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13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13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13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13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13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13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13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13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13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13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13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13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13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13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13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13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13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13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13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13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13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13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13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13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13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13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13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13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13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13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13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13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13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13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13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13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13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13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13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13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13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13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13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13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13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13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13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13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13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13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13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13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13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13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13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13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13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13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13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13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13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13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13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13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13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13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13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13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13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13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13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13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13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13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13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13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13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13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13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13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13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13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13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13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13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13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13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13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13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13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13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13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13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13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13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13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13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13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13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13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13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13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13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13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13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13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13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13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13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13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13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13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13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13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13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13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13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13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13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13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13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13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13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13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13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13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13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13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13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13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13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13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13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13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13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13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13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13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13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13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13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13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13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13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13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13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13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13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13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13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13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13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13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13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13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13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13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13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13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13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13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13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13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13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13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13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13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13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13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13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13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13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13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13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13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13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13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13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13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13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13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13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13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13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13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13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13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13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13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13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13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13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13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13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13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13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13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13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13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13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13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13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13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13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13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13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13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13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13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13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13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13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13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13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13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13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13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13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13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13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13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13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13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13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13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13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13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13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13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13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13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13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13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13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13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13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13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13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13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13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13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13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13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13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13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13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13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13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13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13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13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13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13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13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13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13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13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13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13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13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13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13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13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13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13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13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13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13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13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13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13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13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13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13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13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13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13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13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13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13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13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13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13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13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13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13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13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13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13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13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13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13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13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13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13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13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13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13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13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13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13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13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13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13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13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13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13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13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13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13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13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13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13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13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13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13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13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13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13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13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13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13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13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13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13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13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13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13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13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13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13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13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13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13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13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13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13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13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13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13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13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13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13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13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13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13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13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13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13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13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13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13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13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13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13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13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13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13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13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13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13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13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13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13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13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13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13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13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13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13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13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13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13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13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13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13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13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13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13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13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13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13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13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13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13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13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13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13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13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13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13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13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13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13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13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13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13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13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13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13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13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13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13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13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13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13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13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13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13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13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13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13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13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13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13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13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13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13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13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13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13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13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13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13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13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13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13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13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13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13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13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13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13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13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13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13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13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13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13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13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13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13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13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13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13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13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13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13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13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13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13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13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13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13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13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13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13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13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13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13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13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13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13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13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13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13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13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13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13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13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13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13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13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13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13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13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13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13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13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13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13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13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13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13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13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13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13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13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13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13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13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13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13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13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13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13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13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13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13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13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13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13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13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13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13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13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13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13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13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13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13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13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13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13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13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13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13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13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13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13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13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13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13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13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13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13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13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13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13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13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13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13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13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13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13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13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13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13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13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13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13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13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13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13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13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13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13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13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13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13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13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13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13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13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13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13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13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13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13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13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13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13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13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13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13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13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13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13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13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13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13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13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13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13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13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13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13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13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13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13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13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13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13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13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13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13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13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13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13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13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13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13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13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13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13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13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13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13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13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13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13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13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13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13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13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13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13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13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13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13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13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13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13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13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13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13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13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13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13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13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13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13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13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13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13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13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13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13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13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13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13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13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13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13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13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13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13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13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13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13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13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13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13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13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13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13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13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13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13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13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13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13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13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13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13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13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13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13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13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13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13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13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13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13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13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13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13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13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13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13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13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13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13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13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13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13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13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13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13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13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13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13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13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13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13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13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13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13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13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13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13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13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13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13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13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13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13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13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13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13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13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13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13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13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13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13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13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13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13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13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13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13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13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13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13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13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13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13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13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13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13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13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13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13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13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13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13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13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13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13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13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13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13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13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13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13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13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13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13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13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13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13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13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13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13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13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13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13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13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13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13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13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13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13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13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13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13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13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13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13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13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13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13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13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13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13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13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13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13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13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13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13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13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13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13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13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13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13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13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13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13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13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13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13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13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13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13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13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13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13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13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13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13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13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13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13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13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13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13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13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13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13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13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13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13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13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13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13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13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13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13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13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13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13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13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13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13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13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13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13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13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13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13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13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13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13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13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13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13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13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13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13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13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13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13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13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13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13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13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13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13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13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13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13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13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13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13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13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13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13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13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13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13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13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13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13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13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13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13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13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13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13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13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13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13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13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13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13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13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13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13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13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13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13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13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13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13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13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13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13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13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13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13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13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13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13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13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13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13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13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13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13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13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13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13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13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13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13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13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13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13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13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13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13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13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13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13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13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13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13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13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13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13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13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13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13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13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13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13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13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13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13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13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13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13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13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13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13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13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13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13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13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13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13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13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13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13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13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13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13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13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13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13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13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13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13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13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13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13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13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13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13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13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13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13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13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13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13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13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13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13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13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13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13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13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13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13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13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13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13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13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13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13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13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13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13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13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13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13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13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13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13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13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13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13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13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13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13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13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13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13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13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13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13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13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13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13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13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13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13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13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13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13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13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13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13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13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13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13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13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13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13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13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13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13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13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13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13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13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13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13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13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13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13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13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13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13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13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13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13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13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13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13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13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13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13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13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13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13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13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13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13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13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13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13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13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13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13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13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13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13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13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13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13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13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13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13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13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13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13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13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13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13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13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13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13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13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13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13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13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13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13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13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13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13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13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13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13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13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13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13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13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13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13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13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13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13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13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13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13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13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13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13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13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13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13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13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13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13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13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13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13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13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13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13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13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13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13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13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13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13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13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13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13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13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13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13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13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13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13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13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13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13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13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13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13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13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13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13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13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13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13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13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13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13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13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13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13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13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13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13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13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13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13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13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13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13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13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13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13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13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13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13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13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13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13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13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13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13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13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13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13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13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13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13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13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13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13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13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13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13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13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13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13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13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13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13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13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13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13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13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13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13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13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13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13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13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13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13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13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13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13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13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13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13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13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13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13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13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13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13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13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13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13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13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13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13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13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13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13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13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13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13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13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13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13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13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13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13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13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13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13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13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13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13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13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13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13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13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13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13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13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13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13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13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13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13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13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13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13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13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13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13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13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13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13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13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13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13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13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13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13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13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13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13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13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13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13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13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13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13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13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13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13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13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13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13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13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13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13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13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13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13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13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13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13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13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13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13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13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13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13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13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13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13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13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13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13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13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13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13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13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13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13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13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13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13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13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13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13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13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13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13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13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13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13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13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13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13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13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13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13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13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13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13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13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13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13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13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13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13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13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13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13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13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13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13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13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13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13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13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13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13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13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13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13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13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13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13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13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13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13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13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13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13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13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13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13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13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13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13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13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13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13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13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13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13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13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13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13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13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13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13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13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13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13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13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13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13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13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13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13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13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13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13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13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13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13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13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13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13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13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13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13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13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13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13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13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13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13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13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13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13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13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13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13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13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13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13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13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13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13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13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13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13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13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13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13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13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13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13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13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13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13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13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13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13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13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13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13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13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13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13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13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13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13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13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13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13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13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13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13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13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13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13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13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13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13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13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13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13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13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13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13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13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13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13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13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13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13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13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13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13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13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13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13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13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13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13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13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13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13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13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13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13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13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13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13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13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13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13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13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13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13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13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13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13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13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13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13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13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13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13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13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13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13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13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13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13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13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13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13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13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13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13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13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13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13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13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13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13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13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13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13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13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13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13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13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13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13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13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13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13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13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13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13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13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13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13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13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13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13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13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13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13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13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13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13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13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13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13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13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13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13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13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13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13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13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13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13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13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13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13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13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13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13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13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13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13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13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13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13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13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13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13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13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13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13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13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13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13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13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13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13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13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13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13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13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13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13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13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13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13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13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13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13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13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13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13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13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13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13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13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13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13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13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13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13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13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13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13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13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13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13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13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13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13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13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13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13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13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13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13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13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13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13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13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13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13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13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13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13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13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13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13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13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13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13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13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13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13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13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13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13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13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13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13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13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13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13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13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13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13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13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13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13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13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13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13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13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13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13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13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13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13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13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13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13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13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13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13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13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13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13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13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13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13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13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13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13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13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13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13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13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13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13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13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13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13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13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13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13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13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13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13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13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13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13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13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13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13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13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13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13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13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13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13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13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13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13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13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13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13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13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13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13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13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13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13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13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13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13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13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13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13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13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13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13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13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13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13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13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13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13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13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13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13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13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13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13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13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13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13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13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13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13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13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13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13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13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13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13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13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13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13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13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13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13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13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13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13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13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13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13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13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13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13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13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13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13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13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13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13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13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13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13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13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13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13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13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13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13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13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13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13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13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13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13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13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13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13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13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13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13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13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13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13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13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13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13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13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13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13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13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13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13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13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13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13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13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13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13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13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13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13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13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13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13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13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13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13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13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13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13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13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13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13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13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13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13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13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13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13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13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13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13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13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13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13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13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13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13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13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13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13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13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13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13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13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13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13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13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13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13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13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13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13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13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13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13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13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13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13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13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13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13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13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13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13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13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13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13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13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13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13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13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13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13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13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13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13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13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13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13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13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13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13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13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13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13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13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13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13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13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13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13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13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13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13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13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13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13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13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13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13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13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13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13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13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13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13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13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13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13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13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13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13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13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13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13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13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13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13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13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13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13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13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13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13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13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13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13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13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13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13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13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13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13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13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13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13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13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13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13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13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13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13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13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13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13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13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13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13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13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13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13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13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13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13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13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13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13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13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13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13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13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13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13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13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13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13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13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13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13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13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13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13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13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13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13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13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13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13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13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13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13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13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13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13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13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13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13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13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13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13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13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13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13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13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13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13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13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13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13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13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13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13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13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13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13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13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13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13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13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13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13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13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13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13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13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13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13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13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13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13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13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13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13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13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13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13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13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13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13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13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13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13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13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13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13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13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13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13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13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13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13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13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13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13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13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13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13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13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13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13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13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13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13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13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13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13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13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13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13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13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13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13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13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13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13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13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13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13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13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13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13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13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13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13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13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13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13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13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13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13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13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13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13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13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13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13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13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13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13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13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13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13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13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13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13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13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13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13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13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13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13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13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13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13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13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13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13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13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13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13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13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13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13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13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13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13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13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13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13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13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13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13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13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13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13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13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13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13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13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13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13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13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13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13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13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13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13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13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13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13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13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13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13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13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13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13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13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13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13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13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13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13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13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13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13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13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13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13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13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13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13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13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13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13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13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13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13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13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13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13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13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13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13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13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13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13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13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13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13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13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13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13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13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13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13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13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13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13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13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13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13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13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13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13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13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13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13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13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13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13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13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13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13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13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13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13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13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13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13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13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13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13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13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13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13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13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13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13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13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13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13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13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13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13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13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13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13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13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13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13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13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13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13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13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13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13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13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13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13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13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13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13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13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13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13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13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13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13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13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13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13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13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13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13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13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13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13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13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13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13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13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13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13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13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13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13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13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13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13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13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13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13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13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13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13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13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13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13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13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13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13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13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13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13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13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13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13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13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13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13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13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13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13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13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13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13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13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13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13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13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13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13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13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13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13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13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13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13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13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13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13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13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13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13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13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13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13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13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13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13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13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13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13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13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13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13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13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13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13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13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13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13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13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13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13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13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13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13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13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13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13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13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13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13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13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13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13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13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13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13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13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13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13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13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13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13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13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13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13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13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13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13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13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13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13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13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13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13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13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13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13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13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13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13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13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13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13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13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13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13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13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13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13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13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13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13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13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13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13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13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13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13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13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13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13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13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13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13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13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13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13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13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13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13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13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13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13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13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13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13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13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13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13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13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13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13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13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13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13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13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13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13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13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13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13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13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13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13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13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13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13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13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13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13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13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13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13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13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13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13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13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13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13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13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13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13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13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13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13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13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13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13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13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13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13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13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13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13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13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13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13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13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13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13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13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13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13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13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13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13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13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13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13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13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13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13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13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13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13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13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13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13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13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13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13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13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13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13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13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13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13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13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13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13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13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13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13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13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13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13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13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13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13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13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13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13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13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13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13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13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13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13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13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13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13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13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13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13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13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13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13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13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13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13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13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13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13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13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13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13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13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13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13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13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13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13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13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13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13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13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13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13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13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13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13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13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13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13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13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13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13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13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13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13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13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13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13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13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13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13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13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13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13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13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13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13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13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13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13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13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13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13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13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13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13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13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13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13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13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13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13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13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13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13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13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13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13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13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13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13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13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13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13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13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13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13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13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13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13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13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13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13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13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13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13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13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13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13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13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13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13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13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13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13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13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13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13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13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13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13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13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13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13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13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13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13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13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13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13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13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13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13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13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13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13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13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13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13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13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13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13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13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13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13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13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13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13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13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13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13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13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13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13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13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13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13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13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13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13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13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13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13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13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13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13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13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13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13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13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13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13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13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13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13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13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13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13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13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13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13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13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13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13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13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13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13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13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13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13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13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13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13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13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13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13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13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13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13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13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13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13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13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13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13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13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13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13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13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13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13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13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13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13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13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13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13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13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13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13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13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13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13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13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13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13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13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13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13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13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13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13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13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13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13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13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13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13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13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13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13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13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13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13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13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13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13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13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13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13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13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13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13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13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13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13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13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13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13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13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13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13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13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13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13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13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13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13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13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13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13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13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13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13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13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13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13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13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13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13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13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13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13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13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13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13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13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13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13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13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13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13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13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13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13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13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13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13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13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13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13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13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13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13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13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13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13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13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13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13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13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13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13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13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13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13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13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13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13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13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13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13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13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13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13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13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13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13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13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13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13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13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13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13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13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13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13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13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13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13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13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13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13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13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13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13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13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13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13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13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13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13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13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13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13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13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13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13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13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13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13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13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13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13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13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13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13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13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13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13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13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13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13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13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13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13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13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13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13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13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13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13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13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13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13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13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13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13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13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13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13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13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13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13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13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13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13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13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13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13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13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13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13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13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13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13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13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13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13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13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13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13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13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13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13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13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13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13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13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13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13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13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13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13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13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13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13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13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13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13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13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13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13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13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13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13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13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13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13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13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13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13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13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13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13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13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13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13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13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13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13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13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13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13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13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13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13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13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13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13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13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13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13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13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13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13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13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13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13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13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13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13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13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13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13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13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13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13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13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13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13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13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13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13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13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13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13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13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13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13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13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13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13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13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13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13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13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13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13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13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13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13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13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13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13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13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13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13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13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13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13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13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13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13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13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13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13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13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13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13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13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13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13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13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13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13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13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13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13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13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13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13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13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13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13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13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13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13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13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13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13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13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13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13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13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13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13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13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13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13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13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13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13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13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13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13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13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13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13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13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13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13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13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13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13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13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13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13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13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13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13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13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13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13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13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13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13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13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13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13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13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13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13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13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13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13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13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13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13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13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13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13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13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13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13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13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13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13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13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13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13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13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13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13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13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13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13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13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13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13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13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13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13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13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13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13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13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13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13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13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13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13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13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13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13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13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13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13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13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13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13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13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13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13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13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13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13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13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13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13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13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13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13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13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13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13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13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13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13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13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13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13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13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13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13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13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13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13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13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13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13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13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13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13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13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13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13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13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13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13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13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13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13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13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13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13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13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13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13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13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13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13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13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13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13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13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13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13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13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13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13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13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13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13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13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13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13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13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13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13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13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13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13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13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13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13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13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13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13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13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13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13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13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13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13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13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13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13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13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13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13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13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13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13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13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13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13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13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13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13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13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13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13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13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13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13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13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13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13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13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13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13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13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13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13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13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13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13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13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13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13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13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13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13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13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13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13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13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13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13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13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13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13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13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13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13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13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13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13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13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13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13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13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13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13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13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13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13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13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13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13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13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13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13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13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13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13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13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13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13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13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13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13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13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13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13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13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13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13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13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13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13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13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13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13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13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13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13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13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13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13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13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13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13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13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13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13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13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13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13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13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13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13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13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13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13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13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13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13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13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13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13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13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13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13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13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13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13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13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13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13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13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13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13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13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13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13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13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13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13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13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13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13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13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13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13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13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13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13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13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13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13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13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13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13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13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13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13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13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13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13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13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13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13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13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13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13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13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13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13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13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13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13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13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13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13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13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13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13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13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13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13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13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13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13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13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13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13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13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13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13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13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13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13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13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13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13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13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13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13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13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13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13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13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13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13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13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13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13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13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13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13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13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13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13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13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13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13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13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13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13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13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13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13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13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13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13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13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13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13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13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13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13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13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13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13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13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13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13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13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13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13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13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13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13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13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13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13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13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13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13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13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13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13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13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13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13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13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13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13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13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13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13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13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13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13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13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13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13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13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13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13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13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13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13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13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13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13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13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13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13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13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13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13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13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13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13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13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13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13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13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13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13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13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13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13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13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13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13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13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13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13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13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13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13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13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13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13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13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13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13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13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13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13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13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13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13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13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13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13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13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13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13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13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13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13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13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13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13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13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13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13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13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13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13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13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13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13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13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13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13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13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13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13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13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13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13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13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13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13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13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13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13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13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13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13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13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13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13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13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13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13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13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13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13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13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13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13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13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13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13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13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13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13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13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13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13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13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13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13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13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13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13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13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13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13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13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13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13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13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13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13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13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13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13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13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13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13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13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13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13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13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13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13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13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13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13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13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13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13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13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13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13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13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13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13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13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13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13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13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13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13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13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13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13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13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13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13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13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13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13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13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13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13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13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13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13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13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13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13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13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13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13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13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13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13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13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13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13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13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13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13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13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13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13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13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13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13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13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13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13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13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13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13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13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13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13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13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13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13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13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13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13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13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13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13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13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13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13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13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13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13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13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13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13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13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13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13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13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13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13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13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13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13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13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13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13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13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13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13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13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13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13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13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13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13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13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13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13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13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13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13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13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13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13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13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13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13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13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13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13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13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13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13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13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13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13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13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13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13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13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13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13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13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13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13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13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13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13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13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13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13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13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13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13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13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13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13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13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13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13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13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13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13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13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13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13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13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13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13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13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13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13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13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13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13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13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13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13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13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13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13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13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13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13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13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13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13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13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13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13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13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13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13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13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13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13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13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13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13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13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13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13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13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13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13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13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13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13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13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13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13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13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13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13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13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13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13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13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13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13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13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13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13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13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13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13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13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13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13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13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13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13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13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13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13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13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13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13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13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13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13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13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13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13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13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13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13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13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13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13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13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13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13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13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13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13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13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13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13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13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13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13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13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13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13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13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13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13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13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13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13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13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13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13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13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13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13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13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13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13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13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13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13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13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13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13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13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13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13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13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13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13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13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13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13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13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13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13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13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13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13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13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13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13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13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13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13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13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13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13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13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13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13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13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13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13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13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13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13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13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13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13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13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13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13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13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13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13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13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13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13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13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13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13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13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13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13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13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13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13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13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13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13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13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13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13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13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13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13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13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13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13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13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13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13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13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13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13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13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13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13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13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13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13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13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13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13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13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13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13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13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13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13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13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13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13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13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13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13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13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13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13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13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13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13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13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13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13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13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13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13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13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13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13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13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13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13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13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13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13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13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13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13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13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13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13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13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13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13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13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13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13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13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13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13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13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13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13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13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13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13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13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13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13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13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13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13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13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13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13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13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13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13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13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13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13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13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13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13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13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13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13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13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13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13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13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13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13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13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13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13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13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13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13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13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13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13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13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13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13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13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13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13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13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13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13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13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13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13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13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13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13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13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13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13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13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13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13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13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13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13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13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13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13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13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13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13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13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13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13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13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13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13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13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13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13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13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13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13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13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13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13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13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13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13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13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13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13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13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13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13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13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13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13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13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13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13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13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13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13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13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13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13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13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13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13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13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13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13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13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13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13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13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13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13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13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13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13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13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13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13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13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13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13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13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13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13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13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13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13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13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13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13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13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13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13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13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13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13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13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13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13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13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13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13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13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13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13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13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13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13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13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13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13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13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13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13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13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13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13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13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13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13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13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13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13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13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13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13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13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13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13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13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13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13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13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13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13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13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13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13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13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13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13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13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13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13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13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13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13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13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13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13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13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13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13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13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13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13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13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13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13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13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13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13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13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13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13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13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13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13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13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13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13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13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13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13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13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13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13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13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13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13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13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13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13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13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13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13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13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13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13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13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13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13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13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13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13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13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13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13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13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13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13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13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13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13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13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13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13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13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13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13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13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13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13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13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13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13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13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13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13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13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13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13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13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13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13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13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13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13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13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13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13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13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13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13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13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13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13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13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13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13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13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13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13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13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13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13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13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13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13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13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13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13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13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13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13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13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13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13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13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13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13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13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13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13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13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13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13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13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13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13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13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13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13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13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13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13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13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13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13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13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13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13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13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13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13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13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13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13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13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13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13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13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13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13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13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13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13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13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13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13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13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13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13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13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13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13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13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13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13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13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13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13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13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13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13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13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13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13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13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13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13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13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13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13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13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13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13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13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13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13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13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13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13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13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13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13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13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13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13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13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13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13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13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13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13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13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13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13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13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13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13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13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13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13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13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13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13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13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13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13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13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13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13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13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13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13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13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13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13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13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13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13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13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13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13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13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13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13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13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13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13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13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13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13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13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13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13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13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13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13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13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13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13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13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13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13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13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13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13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13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13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13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13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13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13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13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13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13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13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13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13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13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13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13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13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13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13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13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13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13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13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13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13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13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13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13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13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13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13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13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13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13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13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13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13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13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13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13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13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13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13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13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13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13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13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13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13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13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13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13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13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13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13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13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13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13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13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13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13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13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13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13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13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13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13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13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13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13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13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13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13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13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13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13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13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13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13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13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13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13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13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13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13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13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13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13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13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13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13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13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13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13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13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13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13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13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13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13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13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13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13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13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13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13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13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13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13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13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13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13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13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13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13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13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13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13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13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13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13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13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13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13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13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13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13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13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13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13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13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13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13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13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13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13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13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13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13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13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13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13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13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13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13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13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13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13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13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13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13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13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13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13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13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13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13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13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13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13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13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13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13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13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13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13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13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13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13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13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13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13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13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13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13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13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13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13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13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13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13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13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13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13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13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13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13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13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13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13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13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13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13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13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13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13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13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13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13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13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13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13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13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13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13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13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13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13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13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13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13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13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13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13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13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13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13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13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13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13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13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13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13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13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13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13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13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13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13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13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13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13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13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13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13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13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13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13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13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13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13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13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13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13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13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13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13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13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13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13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13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13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13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13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13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13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13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13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13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13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13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13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13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13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13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13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13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13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13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13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13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13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13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13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13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13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13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13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13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13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13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13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13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13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13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13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13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13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13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13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13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13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13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13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13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13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13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13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13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13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13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13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13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13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13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13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13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13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13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13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13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13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13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13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13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13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13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13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13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13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13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13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13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13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13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13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13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13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13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13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13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13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13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13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13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13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13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13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13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13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13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13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13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13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13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13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13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13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13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13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13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13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13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13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13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13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13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13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13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13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13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13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13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13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13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13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13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13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13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13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13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13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13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13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13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13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13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13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13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13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13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13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13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13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13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13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13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13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13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13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13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13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13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13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13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13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13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13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13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13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13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13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13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13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13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13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13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13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13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13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13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13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13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13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13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13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13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13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13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13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13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13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13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13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13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13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13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13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13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13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13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13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13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13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13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13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13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13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13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13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13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13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13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13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13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13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13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13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13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13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13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13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13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13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13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13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13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13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13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13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13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13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13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13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13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13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13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13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13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13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13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13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13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13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13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13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13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13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13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13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13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13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13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13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13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13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13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13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13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13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13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13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13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13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13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13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13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13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13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13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13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13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13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13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13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13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13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13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13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13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13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13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13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13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13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13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13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13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13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13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13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13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13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13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13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13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13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13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13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13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13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13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13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13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13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13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13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13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13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13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13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13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13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13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13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13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13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13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13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13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13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13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13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13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13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13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13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13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13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13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13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13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13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13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13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13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13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13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13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13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13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13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13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13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13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13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13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13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13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13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13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13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13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13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13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13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13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13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13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13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13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13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13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13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13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13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13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13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13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13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13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13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13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13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13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13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13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13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13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13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13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13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13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13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13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13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13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13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13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13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13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13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13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13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13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13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13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13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13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13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13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13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13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13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13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13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13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13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13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13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13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13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13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13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13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13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13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13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13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13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13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13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13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13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13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13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13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13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13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13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13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13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13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13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13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13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13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13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13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13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13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13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13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13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13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13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13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13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13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13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13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13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13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13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13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13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13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13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13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13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13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13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13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13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13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13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13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13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13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13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13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13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13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13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13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13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13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13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13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13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13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13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13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13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13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13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13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13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13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13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13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13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13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13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13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13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13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13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13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13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13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13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13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13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13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13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13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13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13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13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13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13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13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13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13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13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13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13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13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13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13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13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13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13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13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13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13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13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13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13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13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13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13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13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13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13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13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13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13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13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13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13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13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13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13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13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13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13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13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13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13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13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13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13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13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13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13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13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13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13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13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13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13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13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13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13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13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13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13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13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13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13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13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13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13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13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13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13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13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13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13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13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13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13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13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13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13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13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13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13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13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13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13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13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13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13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13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13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13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13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13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13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13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13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13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13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13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13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13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13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13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13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13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13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13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13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13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13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13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13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13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13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13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13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13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13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13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13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13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13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13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13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13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13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13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13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13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13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13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13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13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13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13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13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13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13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13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13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13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13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13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13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13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13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13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13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13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13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13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13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13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13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13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13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13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13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13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13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13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13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13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13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13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13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13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13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13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13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13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13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13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13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13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13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13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13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13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13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13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13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13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13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13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13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13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13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13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13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13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13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13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13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13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13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13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13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13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13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13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13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13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13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13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13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13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13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13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13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13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13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13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13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13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13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13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13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13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13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13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13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13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13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13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13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13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13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13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13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13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13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13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13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13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13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13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13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13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13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13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13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13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13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13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13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13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13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13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13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13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13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13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13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13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13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13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13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13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13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13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13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13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13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13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13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13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13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13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13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13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13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13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13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13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13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13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13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13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13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13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13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13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13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13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13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13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13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13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13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13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13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13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13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13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13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13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13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13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13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13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13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13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13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13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13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13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13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13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13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13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13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13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13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13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13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13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13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13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13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13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13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13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13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13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13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13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13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13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13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13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13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13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13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13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13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13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13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13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13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13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13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13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13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13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13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13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13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13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13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13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13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13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13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13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13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13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13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13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13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13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13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13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13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13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13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13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13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13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13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13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13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13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13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13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13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13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13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13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13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13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13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13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13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13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13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13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13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13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13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13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13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13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13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13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13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13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13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13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13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13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13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13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13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13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13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13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13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13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13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13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13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13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13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13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13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13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13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13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13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13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13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13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13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13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13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13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13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13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13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13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13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13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13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13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13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13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13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13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13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13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13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13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13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13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13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13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13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13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13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13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13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13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13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13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13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13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13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13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13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13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13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13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13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13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13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13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13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13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13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13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13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13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13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13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13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13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13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13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13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13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13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13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13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13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13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13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13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13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13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13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13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13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13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13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13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13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13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13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13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13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13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13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13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13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13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13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13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13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13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13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13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13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13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13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13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13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13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13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13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13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13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13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13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13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13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13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13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13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13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13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13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13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13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13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13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13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13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13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13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13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13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13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13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13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13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13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13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13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13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13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13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13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13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13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13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13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13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13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13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13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13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13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13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13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13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13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13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13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13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13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13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13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13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13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13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13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13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13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13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13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13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13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13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13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13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13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13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13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13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13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13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13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13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13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13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13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13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13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13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13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13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13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13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13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13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13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13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13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13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13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13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13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13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13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13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13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13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13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13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13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13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13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13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13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13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13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13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13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13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13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13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13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13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13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13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13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13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13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13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13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13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13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13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13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13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13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13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13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13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13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13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13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13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13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13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13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13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13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13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13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13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13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13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13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13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13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13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13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13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13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13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13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13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13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13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13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13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13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13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13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13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13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13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13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13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13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13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13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  <c r="V7096" s="13"/>
      <c r="W7096"/>
      <c r="X7096"/>
      <c r="Y7096"/>
      <c r="Z7096"/>
    </row>
    <row r="7097" spans="1:26" x14ac:dyDescent="0.3">
      <c r="A7097"/>
      <c r="B7097"/>
      <c r="H7097" s="1"/>
      <c r="I7097" s="1"/>
      <c r="J7097" s="1"/>
      <c r="K7097" s="1"/>
      <c r="V7097" s="13"/>
      <c r="W7097"/>
      <c r="X7097"/>
      <c r="Y7097"/>
      <c r="Z7097"/>
    </row>
    <row r="7098" spans="1:26" x14ac:dyDescent="0.3">
      <c r="A7098"/>
      <c r="B7098"/>
      <c r="H7098" s="1"/>
      <c r="I7098" s="1"/>
      <c r="J7098" s="1"/>
      <c r="K7098" s="1"/>
      <c r="V7098" s="13"/>
      <c r="W7098"/>
      <c r="X7098"/>
      <c r="Y7098"/>
      <c r="Z7098"/>
    </row>
    <row r="7099" spans="1:26" x14ac:dyDescent="0.3">
      <c r="A7099"/>
      <c r="B7099"/>
      <c r="H7099" s="1"/>
      <c r="I7099" s="1"/>
      <c r="J7099" s="1"/>
      <c r="K7099" s="1"/>
      <c r="V7099" s="13"/>
      <c r="W7099"/>
      <c r="X7099"/>
      <c r="Y7099"/>
      <c r="Z7099"/>
    </row>
    <row r="7100" spans="1:26" x14ac:dyDescent="0.3">
      <c r="A7100"/>
      <c r="B7100"/>
      <c r="H7100" s="1"/>
      <c r="I7100" s="1"/>
      <c r="J7100" s="1"/>
      <c r="K7100" s="1"/>
      <c r="V7100" s="13"/>
      <c r="W7100"/>
      <c r="X7100"/>
      <c r="Y7100"/>
      <c r="Z7100"/>
    </row>
    <row r="7101" spans="1:26" x14ac:dyDescent="0.3">
      <c r="A7101"/>
      <c r="B7101"/>
      <c r="H7101" s="1"/>
      <c r="I7101" s="1"/>
      <c r="J7101" s="1"/>
      <c r="K7101" s="1"/>
      <c r="V7101" s="13"/>
      <c r="W7101"/>
      <c r="X7101"/>
      <c r="Y7101"/>
      <c r="Z7101"/>
    </row>
    <row r="7102" spans="1:26" x14ac:dyDescent="0.3">
      <c r="A7102"/>
      <c r="B7102"/>
      <c r="H7102" s="1"/>
      <c r="I7102" s="1"/>
      <c r="J7102" s="1"/>
      <c r="K7102" s="1"/>
      <c r="V7102" s="13"/>
      <c r="W7102"/>
      <c r="X7102"/>
      <c r="Y7102"/>
      <c r="Z7102"/>
    </row>
    <row r="7103" spans="1:26" x14ac:dyDescent="0.3">
      <c r="A7103"/>
      <c r="B7103"/>
      <c r="H7103" s="1"/>
      <c r="I7103" s="1"/>
      <c r="J7103" s="1"/>
      <c r="K7103" s="1"/>
      <c r="V7103" s="13"/>
      <c r="W7103"/>
      <c r="X7103"/>
      <c r="Y7103"/>
      <c r="Z7103"/>
    </row>
    <row r="7104" spans="1:26" x14ac:dyDescent="0.3">
      <c r="A7104"/>
      <c r="B7104"/>
      <c r="H7104" s="1"/>
      <c r="I7104" s="1"/>
      <c r="J7104" s="1"/>
      <c r="K7104" s="1"/>
      <c r="V7104" s="13"/>
      <c r="W7104"/>
      <c r="X7104"/>
      <c r="Y7104"/>
      <c r="Z7104"/>
    </row>
    <row r="7105" spans="1:26" x14ac:dyDescent="0.3">
      <c r="A7105"/>
      <c r="B7105"/>
      <c r="H7105" s="1"/>
      <c r="I7105" s="1"/>
      <c r="J7105" s="1"/>
      <c r="K7105" s="1"/>
      <c r="V7105" s="13"/>
      <c r="W7105"/>
      <c r="X7105"/>
      <c r="Y7105"/>
      <c r="Z7105"/>
    </row>
    <row r="7106" spans="1:26" x14ac:dyDescent="0.3">
      <c r="A7106"/>
      <c r="B7106"/>
      <c r="H7106" s="1"/>
      <c r="I7106" s="1"/>
      <c r="J7106" s="1"/>
      <c r="K7106" s="1"/>
      <c r="V7106" s="13"/>
      <c r="W7106"/>
      <c r="X7106"/>
      <c r="Y7106"/>
      <c r="Z7106"/>
    </row>
    <row r="7107" spans="1:26" x14ac:dyDescent="0.3">
      <c r="A7107"/>
      <c r="B7107"/>
      <c r="H7107" s="1"/>
      <c r="I7107" s="1"/>
      <c r="J7107" s="1"/>
      <c r="K7107" s="1"/>
      <c r="V7107" s="13"/>
      <c r="W7107"/>
      <c r="X7107"/>
      <c r="Y7107"/>
      <c r="Z7107"/>
    </row>
    <row r="7108" spans="1:26" x14ac:dyDescent="0.3">
      <c r="A7108"/>
      <c r="B7108"/>
      <c r="H7108" s="1"/>
      <c r="I7108" s="1"/>
      <c r="J7108" s="1"/>
      <c r="K7108" s="1"/>
      <c r="V7108" s="13"/>
      <c r="W7108"/>
      <c r="X7108"/>
      <c r="Y7108"/>
      <c r="Z7108"/>
    </row>
    <row r="7109" spans="1:26" x14ac:dyDescent="0.3">
      <c r="A7109"/>
      <c r="B7109"/>
      <c r="H7109" s="1"/>
      <c r="I7109" s="1"/>
      <c r="J7109" s="1"/>
      <c r="K7109" s="1"/>
      <c r="V7109" s="13"/>
      <c r="W7109"/>
      <c r="X7109"/>
      <c r="Y7109"/>
      <c r="Z7109"/>
    </row>
    <row r="7110" spans="1:26" x14ac:dyDescent="0.3">
      <c r="A7110"/>
      <c r="B7110"/>
      <c r="H7110" s="1"/>
      <c r="I7110" s="1"/>
      <c r="J7110" s="1"/>
      <c r="K7110" s="1"/>
      <c r="V7110" s="13"/>
      <c r="W7110"/>
      <c r="X7110"/>
      <c r="Y7110"/>
      <c r="Z7110"/>
    </row>
    <row r="7111" spans="1:26" x14ac:dyDescent="0.3">
      <c r="A7111"/>
      <c r="B7111"/>
      <c r="H7111" s="1"/>
      <c r="I7111" s="1"/>
      <c r="J7111" s="1"/>
      <c r="K7111" s="1"/>
      <c r="V7111" s="13"/>
      <c r="W7111"/>
      <c r="X7111"/>
      <c r="Y7111"/>
      <c r="Z7111"/>
    </row>
    <row r="7112" spans="1:26" x14ac:dyDescent="0.3">
      <c r="A7112"/>
      <c r="B7112"/>
      <c r="H7112" s="1"/>
      <c r="I7112" s="1"/>
      <c r="J7112" s="1"/>
      <c r="K7112" s="1"/>
      <c r="V7112" s="13"/>
      <c r="W7112"/>
      <c r="X7112"/>
      <c r="Y7112"/>
      <c r="Z7112"/>
    </row>
    <row r="7113" spans="1:26" x14ac:dyDescent="0.3">
      <c r="A7113"/>
      <c r="B7113"/>
      <c r="H7113" s="1"/>
      <c r="I7113" s="1"/>
      <c r="J7113" s="1"/>
      <c r="K7113" s="1"/>
      <c r="V7113" s="13"/>
      <c r="W7113"/>
      <c r="X7113"/>
      <c r="Y7113"/>
      <c r="Z7113"/>
    </row>
    <row r="7114" spans="1:26" x14ac:dyDescent="0.3">
      <c r="A7114"/>
      <c r="B7114"/>
      <c r="H7114" s="1"/>
      <c r="I7114" s="1"/>
      <c r="J7114" s="1"/>
      <c r="K7114" s="1"/>
      <c r="V7114" s="13"/>
      <c r="W7114"/>
      <c r="X7114"/>
      <c r="Y7114"/>
      <c r="Z7114"/>
    </row>
    <row r="7115" spans="1:26" x14ac:dyDescent="0.3">
      <c r="A7115"/>
      <c r="B7115"/>
      <c r="H7115" s="1"/>
      <c r="I7115" s="1"/>
      <c r="J7115" s="1"/>
      <c r="K7115" s="1"/>
      <c r="V7115" s="13"/>
      <c r="W7115"/>
      <c r="X7115"/>
      <c r="Y7115"/>
      <c r="Z7115"/>
    </row>
    <row r="7116" spans="1:26" x14ac:dyDescent="0.3">
      <c r="A7116"/>
      <c r="B7116"/>
      <c r="H7116" s="1"/>
      <c r="I7116" s="1"/>
      <c r="J7116" s="1"/>
      <c r="K7116" s="1"/>
      <c r="V7116" s="13"/>
      <c r="W7116"/>
      <c r="X7116"/>
      <c r="Y7116"/>
      <c r="Z7116"/>
    </row>
    <row r="7117" spans="1:26" x14ac:dyDescent="0.3">
      <c r="A7117"/>
      <c r="B7117"/>
      <c r="H7117" s="1"/>
      <c r="I7117" s="1"/>
      <c r="J7117" s="1"/>
      <c r="K7117" s="1"/>
      <c r="V7117" s="13"/>
      <c r="W7117"/>
      <c r="X7117"/>
      <c r="Y7117"/>
      <c r="Z7117"/>
    </row>
    <row r="7118" spans="1:26" x14ac:dyDescent="0.3">
      <c r="A7118"/>
      <c r="B7118"/>
      <c r="H7118" s="1"/>
      <c r="I7118" s="1"/>
      <c r="J7118" s="1"/>
      <c r="K7118" s="1"/>
      <c r="V7118" s="13"/>
      <c r="W7118"/>
      <c r="X7118"/>
      <c r="Y7118"/>
      <c r="Z7118"/>
    </row>
    <row r="7119" spans="1:26" x14ac:dyDescent="0.3">
      <c r="A7119"/>
      <c r="B7119"/>
      <c r="H7119" s="1"/>
      <c r="I7119" s="1"/>
      <c r="J7119" s="1"/>
      <c r="K7119" s="1"/>
      <c r="V7119" s="13"/>
      <c r="W7119"/>
      <c r="X7119"/>
      <c r="Y7119"/>
      <c r="Z7119"/>
    </row>
    <row r="7120" spans="1:26" x14ac:dyDescent="0.3">
      <c r="A7120"/>
      <c r="B7120"/>
      <c r="H7120" s="1"/>
      <c r="I7120" s="1"/>
      <c r="J7120" s="1"/>
      <c r="K7120" s="1"/>
      <c r="V7120" s="13"/>
      <c r="W7120"/>
      <c r="X7120"/>
      <c r="Y7120"/>
      <c r="Z7120"/>
    </row>
    <row r="7121" spans="1:26" x14ac:dyDescent="0.3">
      <c r="A7121"/>
      <c r="B7121"/>
      <c r="H7121" s="1"/>
      <c r="I7121" s="1"/>
      <c r="J7121" s="1"/>
      <c r="K7121" s="1"/>
      <c r="V7121" s="13"/>
      <c r="W7121"/>
      <c r="X7121"/>
      <c r="Y7121"/>
      <c r="Z7121"/>
    </row>
    <row r="7122" spans="1:26" x14ac:dyDescent="0.3">
      <c r="A7122"/>
      <c r="B7122"/>
      <c r="H7122" s="1"/>
      <c r="I7122" s="1"/>
      <c r="J7122" s="1"/>
      <c r="K7122" s="1"/>
      <c r="V7122" s="13"/>
      <c r="W7122"/>
      <c r="X7122"/>
      <c r="Y7122"/>
      <c r="Z7122"/>
    </row>
    <row r="7123" spans="1:26" x14ac:dyDescent="0.3">
      <c r="A7123"/>
      <c r="B7123"/>
      <c r="H7123" s="1"/>
      <c r="I7123" s="1"/>
      <c r="J7123" s="1"/>
      <c r="K7123" s="1"/>
      <c r="V7123" s="13"/>
      <c r="W7123"/>
      <c r="X7123"/>
      <c r="Y7123"/>
      <c r="Z7123"/>
    </row>
    <row r="7124" spans="1:26" x14ac:dyDescent="0.3">
      <c r="A7124"/>
      <c r="B7124"/>
      <c r="H7124" s="1"/>
      <c r="I7124" s="1"/>
      <c r="J7124" s="1"/>
      <c r="K7124" s="1"/>
      <c r="V7124" s="13"/>
      <c r="W7124"/>
      <c r="X7124"/>
      <c r="Y7124"/>
      <c r="Z7124"/>
    </row>
    <row r="7125" spans="1:26" x14ac:dyDescent="0.3">
      <c r="A7125"/>
      <c r="B7125"/>
      <c r="H7125" s="1"/>
      <c r="I7125" s="1"/>
      <c r="J7125" s="1"/>
      <c r="K7125" s="1"/>
      <c r="V7125" s="13"/>
      <c r="W7125"/>
      <c r="X7125"/>
      <c r="Y7125"/>
      <c r="Z7125"/>
    </row>
    <row r="7126" spans="1:26" x14ac:dyDescent="0.3">
      <c r="A7126"/>
      <c r="B7126"/>
      <c r="H7126" s="1"/>
      <c r="I7126" s="1"/>
      <c r="J7126" s="1"/>
      <c r="K7126" s="1"/>
      <c r="V7126" s="13"/>
      <c r="W7126"/>
      <c r="X7126"/>
      <c r="Y7126"/>
      <c r="Z7126"/>
    </row>
    <row r="7127" spans="1:26" x14ac:dyDescent="0.3">
      <c r="A7127"/>
      <c r="B7127"/>
      <c r="H7127" s="1"/>
      <c r="I7127" s="1"/>
      <c r="J7127" s="1"/>
      <c r="K7127" s="1"/>
      <c r="V7127" s="13"/>
      <c r="W7127"/>
      <c r="X7127"/>
      <c r="Y7127"/>
      <c r="Z7127"/>
    </row>
    <row r="7128" spans="1:26" x14ac:dyDescent="0.3">
      <c r="A7128"/>
      <c r="B7128"/>
      <c r="H7128" s="1"/>
      <c r="I7128" s="1"/>
      <c r="J7128" s="1"/>
      <c r="K7128" s="1"/>
      <c r="V7128" s="13"/>
      <c r="W7128"/>
      <c r="X7128"/>
      <c r="Y7128"/>
      <c r="Z7128"/>
    </row>
    <row r="7129" spans="1:26" x14ac:dyDescent="0.3">
      <c r="A7129"/>
      <c r="B7129"/>
      <c r="H7129" s="1"/>
      <c r="I7129" s="1"/>
      <c r="J7129" s="1"/>
      <c r="K7129" s="1"/>
      <c r="V7129" s="13"/>
      <c r="W7129"/>
      <c r="X7129"/>
      <c r="Y7129"/>
      <c r="Z7129"/>
    </row>
    <row r="7130" spans="1:26" x14ac:dyDescent="0.3">
      <c r="A7130"/>
      <c r="B7130"/>
      <c r="H7130" s="1"/>
      <c r="I7130" s="1"/>
      <c r="J7130" s="1"/>
      <c r="K7130" s="1"/>
      <c r="V7130" s="13"/>
      <c r="W7130"/>
      <c r="X7130"/>
      <c r="Y7130"/>
      <c r="Z7130"/>
    </row>
    <row r="7131" spans="1:26" x14ac:dyDescent="0.3">
      <c r="A7131"/>
      <c r="B7131"/>
      <c r="H7131" s="1"/>
      <c r="I7131" s="1"/>
      <c r="J7131" s="1"/>
      <c r="K7131" s="1"/>
      <c r="V7131" s="13"/>
      <c r="W7131"/>
      <c r="X7131"/>
      <c r="Y7131"/>
      <c r="Z7131"/>
    </row>
    <row r="7132" spans="1:26" x14ac:dyDescent="0.3">
      <c r="A7132"/>
      <c r="B7132"/>
      <c r="H7132" s="1"/>
      <c r="I7132" s="1"/>
      <c r="J7132" s="1"/>
      <c r="K7132" s="1"/>
      <c r="V7132" s="13"/>
      <c r="W7132"/>
      <c r="X7132"/>
      <c r="Y7132"/>
      <c r="Z7132"/>
    </row>
    <row r="7133" spans="1:26" x14ac:dyDescent="0.3">
      <c r="A7133"/>
      <c r="B7133"/>
      <c r="H7133" s="1"/>
      <c r="I7133" s="1"/>
      <c r="J7133" s="1"/>
      <c r="K7133" s="1"/>
      <c r="V7133" s="13"/>
      <c r="W7133"/>
      <c r="X7133"/>
      <c r="Y7133"/>
      <c r="Z7133"/>
    </row>
    <row r="7134" spans="1:26" x14ac:dyDescent="0.3">
      <c r="A7134"/>
      <c r="B7134"/>
      <c r="H7134" s="1"/>
      <c r="I7134" s="1"/>
      <c r="J7134" s="1"/>
      <c r="K7134" s="1"/>
      <c r="V7134" s="13"/>
      <c r="W7134"/>
      <c r="X7134"/>
      <c r="Y7134"/>
      <c r="Z7134"/>
    </row>
    <row r="7135" spans="1:26" x14ac:dyDescent="0.3">
      <c r="A7135"/>
      <c r="B7135"/>
      <c r="H7135" s="1"/>
      <c r="I7135" s="1"/>
      <c r="J7135" s="1"/>
      <c r="K7135" s="1"/>
      <c r="V7135" s="13"/>
      <c r="W7135"/>
      <c r="X7135"/>
      <c r="Y7135"/>
      <c r="Z7135"/>
    </row>
    <row r="7136" spans="1:26" x14ac:dyDescent="0.3">
      <c r="A7136"/>
      <c r="B7136"/>
      <c r="H7136" s="1"/>
      <c r="I7136" s="1"/>
      <c r="J7136" s="1"/>
      <c r="K7136" s="1"/>
      <c r="V7136" s="13"/>
      <c r="W7136"/>
      <c r="X7136"/>
      <c r="Y7136"/>
      <c r="Z7136"/>
    </row>
    <row r="7137" spans="1:26" x14ac:dyDescent="0.3">
      <c r="A7137"/>
      <c r="B7137"/>
      <c r="H7137" s="1"/>
      <c r="I7137" s="1"/>
      <c r="J7137" s="1"/>
      <c r="K7137" s="1"/>
      <c r="V7137" s="13"/>
      <c r="W7137"/>
      <c r="X7137"/>
      <c r="Y7137"/>
      <c r="Z7137"/>
    </row>
    <row r="7138" spans="1:26" x14ac:dyDescent="0.3">
      <c r="A7138"/>
      <c r="B7138"/>
      <c r="H7138" s="1"/>
      <c r="I7138" s="1"/>
      <c r="J7138" s="1"/>
      <c r="K7138" s="1"/>
      <c r="V7138" s="13"/>
      <c r="W7138"/>
      <c r="X7138"/>
      <c r="Y7138"/>
      <c r="Z7138"/>
    </row>
    <row r="7139" spans="1:26" x14ac:dyDescent="0.3">
      <c r="A7139"/>
      <c r="B7139"/>
      <c r="H7139" s="1"/>
      <c r="I7139" s="1"/>
      <c r="J7139" s="1"/>
      <c r="K7139" s="1"/>
      <c r="V7139" s="13"/>
      <c r="W7139"/>
      <c r="X7139"/>
      <c r="Y7139"/>
      <c r="Z7139"/>
    </row>
    <row r="7140" spans="1:26" x14ac:dyDescent="0.3">
      <c r="A7140"/>
      <c r="B7140"/>
      <c r="H7140" s="1"/>
      <c r="I7140" s="1"/>
      <c r="J7140" s="1"/>
      <c r="K7140" s="1"/>
      <c r="V7140" s="13"/>
      <c r="W7140"/>
      <c r="X7140"/>
      <c r="Y7140"/>
      <c r="Z7140"/>
    </row>
    <row r="7141" spans="1:26" x14ac:dyDescent="0.3">
      <c r="A7141"/>
      <c r="B7141"/>
      <c r="H7141" s="1"/>
      <c r="I7141" s="1"/>
      <c r="J7141" s="1"/>
      <c r="K7141" s="1"/>
      <c r="V7141" s="13"/>
      <c r="W7141"/>
      <c r="X7141"/>
      <c r="Y7141"/>
      <c r="Z7141"/>
    </row>
    <row r="7142" spans="1:26" x14ac:dyDescent="0.3">
      <c r="A7142"/>
      <c r="B7142"/>
      <c r="H7142" s="1"/>
      <c r="I7142" s="1"/>
      <c r="J7142" s="1"/>
      <c r="K7142" s="1"/>
      <c r="V7142" s="13"/>
      <c r="W7142"/>
      <c r="X7142"/>
      <c r="Y7142"/>
      <c r="Z7142"/>
    </row>
    <row r="7143" spans="1:26" x14ac:dyDescent="0.3">
      <c r="A7143"/>
      <c r="B7143"/>
      <c r="H7143" s="1"/>
      <c r="I7143" s="1"/>
      <c r="J7143" s="1"/>
      <c r="K7143" s="1"/>
      <c r="V7143" s="13"/>
      <c r="W7143"/>
      <c r="X7143"/>
      <c r="Y7143"/>
      <c r="Z7143"/>
    </row>
    <row r="7144" spans="1:26" x14ac:dyDescent="0.3">
      <c r="A7144"/>
      <c r="B7144"/>
      <c r="H7144" s="1"/>
      <c r="I7144" s="1"/>
      <c r="J7144" s="1"/>
      <c r="K7144" s="1"/>
      <c r="V7144" s="13"/>
      <c r="W7144"/>
      <c r="X7144"/>
      <c r="Y7144"/>
      <c r="Z7144"/>
    </row>
    <row r="7145" spans="1:26" x14ac:dyDescent="0.3">
      <c r="A7145"/>
      <c r="B7145"/>
      <c r="H7145" s="1"/>
      <c r="I7145" s="1"/>
      <c r="J7145" s="1"/>
      <c r="K7145" s="1"/>
      <c r="V7145" s="13"/>
      <c r="W7145"/>
      <c r="X7145"/>
      <c r="Y7145"/>
      <c r="Z7145"/>
    </row>
    <row r="7146" spans="1:26" x14ac:dyDescent="0.3">
      <c r="A7146"/>
      <c r="B7146"/>
      <c r="H7146" s="1"/>
      <c r="I7146" s="1"/>
      <c r="J7146" s="1"/>
      <c r="K7146" s="1"/>
      <c r="V7146" s="13"/>
      <c r="W7146"/>
      <c r="X7146"/>
      <c r="Y7146"/>
      <c r="Z7146"/>
    </row>
    <row r="7147" spans="1:26" x14ac:dyDescent="0.3">
      <c r="A7147"/>
      <c r="B7147"/>
      <c r="H7147" s="1"/>
      <c r="I7147" s="1"/>
      <c r="J7147" s="1"/>
      <c r="K7147" s="1"/>
      <c r="V7147" s="13"/>
      <c r="W7147"/>
      <c r="X7147"/>
      <c r="Y7147"/>
      <c r="Z7147"/>
    </row>
    <row r="7148" spans="1:26" x14ac:dyDescent="0.3">
      <c r="A7148"/>
      <c r="B7148"/>
      <c r="H7148" s="1"/>
      <c r="I7148" s="1"/>
      <c r="J7148" s="1"/>
      <c r="K7148" s="1"/>
      <c r="V7148" s="13"/>
      <c r="W7148"/>
      <c r="X7148"/>
      <c r="Y7148"/>
      <c r="Z7148"/>
    </row>
    <row r="7149" spans="1:26" x14ac:dyDescent="0.3">
      <c r="A7149"/>
      <c r="B7149"/>
      <c r="H7149" s="1"/>
      <c r="I7149" s="1"/>
      <c r="J7149" s="1"/>
      <c r="K7149" s="1"/>
      <c r="V7149" s="13"/>
      <c r="W7149"/>
      <c r="X7149"/>
      <c r="Y7149"/>
      <c r="Z7149"/>
    </row>
    <row r="7150" spans="1:26" x14ac:dyDescent="0.3">
      <c r="A7150"/>
      <c r="B7150"/>
      <c r="H7150" s="1"/>
      <c r="I7150" s="1"/>
      <c r="J7150" s="1"/>
      <c r="K7150" s="1"/>
      <c r="V7150" s="13"/>
      <c r="W7150"/>
      <c r="X7150"/>
      <c r="Y7150"/>
      <c r="Z7150"/>
    </row>
    <row r="7151" spans="1:26" x14ac:dyDescent="0.3">
      <c r="A7151"/>
      <c r="B7151"/>
      <c r="H7151" s="1"/>
      <c r="I7151" s="1"/>
      <c r="J7151" s="1"/>
      <c r="K7151" s="1"/>
      <c r="V7151" s="13"/>
      <c r="W7151"/>
      <c r="X7151"/>
      <c r="Y7151"/>
      <c r="Z7151"/>
    </row>
    <row r="7152" spans="1:26" x14ac:dyDescent="0.3">
      <c r="A7152"/>
      <c r="B7152"/>
      <c r="H7152" s="1"/>
      <c r="I7152" s="1"/>
      <c r="J7152" s="1"/>
      <c r="K7152" s="1"/>
      <c r="V7152" s="13"/>
      <c r="W7152"/>
      <c r="X7152"/>
      <c r="Y7152"/>
      <c r="Z7152"/>
    </row>
    <row r="7153" spans="1:26" x14ac:dyDescent="0.3">
      <c r="A7153"/>
      <c r="B7153"/>
      <c r="H7153" s="1"/>
      <c r="I7153" s="1"/>
      <c r="J7153" s="1"/>
      <c r="K7153" s="1"/>
      <c r="V7153" s="13"/>
      <c r="W7153"/>
      <c r="X7153"/>
      <c r="Y7153"/>
      <c r="Z7153"/>
    </row>
    <row r="7154" spans="1:26" x14ac:dyDescent="0.3">
      <c r="A7154"/>
      <c r="B7154"/>
      <c r="H7154" s="1"/>
      <c r="I7154" s="1"/>
      <c r="J7154" s="1"/>
      <c r="K7154" s="1"/>
      <c r="V7154" s="13"/>
      <c r="W7154"/>
      <c r="X7154"/>
      <c r="Y7154"/>
      <c r="Z7154"/>
    </row>
    <row r="7155" spans="1:26" x14ac:dyDescent="0.3">
      <c r="A7155"/>
      <c r="B7155"/>
      <c r="H7155" s="1"/>
      <c r="I7155" s="1"/>
      <c r="J7155" s="1"/>
      <c r="K7155" s="1"/>
      <c r="V7155" s="13"/>
      <c r="W7155"/>
      <c r="X7155"/>
      <c r="Y7155"/>
      <c r="Z7155"/>
    </row>
    <row r="7156" spans="1:26" x14ac:dyDescent="0.3">
      <c r="A7156"/>
      <c r="B7156"/>
      <c r="H7156" s="1"/>
      <c r="I7156" s="1"/>
      <c r="J7156" s="1"/>
      <c r="K7156" s="1"/>
      <c r="V7156" s="13"/>
      <c r="W7156"/>
      <c r="X7156"/>
      <c r="Y7156"/>
      <c r="Z7156"/>
    </row>
    <row r="7157" spans="1:26" x14ac:dyDescent="0.3">
      <c r="A7157"/>
      <c r="B7157"/>
      <c r="H7157" s="1"/>
      <c r="I7157" s="1"/>
      <c r="J7157" s="1"/>
      <c r="K7157" s="1"/>
      <c r="V7157" s="13"/>
      <c r="W7157"/>
      <c r="X7157"/>
      <c r="Y7157"/>
      <c r="Z7157"/>
    </row>
    <row r="7158" spans="1:26" x14ac:dyDescent="0.3">
      <c r="A7158"/>
      <c r="B7158"/>
      <c r="H7158" s="1"/>
      <c r="I7158" s="1"/>
      <c r="J7158" s="1"/>
      <c r="K7158" s="1"/>
      <c r="V7158" s="13"/>
      <c r="W7158"/>
      <c r="X7158"/>
      <c r="Y7158"/>
      <c r="Z7158"/>
    </row>
    <row r="7159" spans="1:26" x14ac:dyDescent="0.3">
      <c r="A7159"/>
      <c r="B7159"/>
      <c r="H7159" s="1"/>
      <c r="I7159" s="1"/>
      <c r="J7159" s="1"/>
      <c r="K7159" s="1"/>
      <c r="V7159" s="13"/>
      <c r="W7159"/>
      <c r="X7159"/>
      <c r="Y7159"/>
      <c r="Z7159"/>
    </row>
    <row r="7160" spans="1:26" x14ac:dyDescent="0.3">
      <c r="A7160"/>
      <c r="B7160"/>
      <c r="H7160" s="1"/>
      <c r="I7160" s="1"/>
      <c r="J7160" s="1"/>
      <c r="K7160" s="1"/>
      <c r="V7160" s="13"/>
      <c r="W7160"/>
      <c r="X7160"/>
      <c r="Y7160"/>
      <c r="Z7160"/>
    </row>
    <row r="7161" spans="1:26" x14ac:dyDescent="0.3">
      <c r="A7161"/>
      <c r="B7161"/>
      <c r="H7161" s="1"/>
      <c r="I7161" s="1"/>
      <c r="J7161" s="1"/>
      <c r="K7161" s="1"/>
      <c r="V7161" s="13"/>
      <c r="W7161"/>
      <c r="X7161"/>
      <c r="Y7161"/>
      <c r="Z7161"/>
    </row>
    <row r="7162" spans="1:26" x14ac:dyDescent="0.3">
      <c r="A7162"/>
      <c r="B7162"/>
      <c r="H7162" s="1"/>
      <c r="I7162" s="1"/>
      <c r="J7162" s="1"/>
      <c r="K7162" s="1"/>
      <c r="V7162" s="13"/>
      <c r="W7162"/>
      <c r="X7162"/>
      <c r="Y7162"/>
      <c r="Z7162"/>
    </row>
    <row r="7163" spans="1:26" x14ac:dyDescent="0.3">
      <c r="A7163"/>
      <c r="B7163"/>
      <c r="H7163" s="1"/>
      <c r="I7163" s="1"/>
      <c r="J7163" s="1"/>
      <c r="K7163" s="1"/>
      <c r="V7163" s="13"/>
      <c r="W7163"/>
      <c r="X7163"/>
      <c r="Y7163"/>
      <c r="Z7163"/>
    </row>
    <row r="7164" spans="1:26" x14ac:dyDescent="0.3">
      <c r="A7164"/>
      <c r="B7164"/>
      <c r="H7164" s="1"/>
      <c r="I7164" s="1"/>
      <c r="J7164" s="1"/>
      <c r="K7164" s="1"/>
      <c r="V7164" s="13"/>
      <c r="W7164"/>
      <c r="X7164"/>
      <c r="Y7164"/>
      <c r="Z7164"/>
    </row>
    <row r="7165" spans="1:26" x14ac:dyDescent="0.3">
      <c r="A7165"/>
      <c r="B7165"/>
      <c r="H7165" s="1"/>
      <c r="I7165" s="1"/>
      <c r="J7165" s="1"/>
      <c r="K7165" s="1"/>
      <c r="V7165" s="13"/>
      <c r="W7165"/>
      <c r="X7165"/>
      <c r="Y7165"/>
      <c r="Z7165"/>
    </row>
    <row r="7166" spans="1:26" x14ac:dyDescent="0.3">
      <c r="A7166"/>
      <c r="B7166"/>
      <c r="H7166" s="1"/>
      <c r="I7166" s="1"/>
      <c r="J7166" s="1"/>
      <c r="K7166" s="1"/>
      <c r="V7166" s="13"/>
      <c r="W7166"/>
      <c r="X7166"/>
      <c r="Y7166"/>
      <c r="Z7166"/>
    </row>
    <row r="7167" spans="1:26" x14ac:dyDescent="0.3">
      <c r="A7167"/>
      <c r="B7167"/>
      <c r="H7167" s="1"/>
      <c r="I7167" s="1"/>
      <c r="J7167" s="1"/>
      <c r="K7167" s="1"/>
      <c r="V7167" s="13"/>
      <c r="W7167"/>
      <c r="X7167"/>
      <c r="Y7167"/>
      <c r="Z7167"/>
    </row>
    <row r="7168" spans="1:26" x14ac:dyDescent="0.3">
      <c r="A7168"/>
      <c r="B7168"/>
      <c r="H7168" s="1"/>
      <c r="I7168" s="1"/>
      <c r="J7168" s="1"/>
      <c r="K7168" s="1"/>
      <c r="V7168" s="13"/>
      <c r="W7168"/>
      <c r="X7168"/>
      <c r="Y7168"/>
      <c r="Z7168"/>
    </row>
    <row r="7169" spans="1:26" x14ac:dyDescent="0.3">
      <c r="A7169"/>
      <c r="B7169"/>
      <c r="H7169" s="1"/>
      <c r="I7169" s="1"/>
      <c r="J7169" s="1"/>
      <c r="K7169" s="1"/>
      <c r="V7169" s="13"/>
      <c r="W7169"/>
      <c r="X7169"/>
      <c r="Y7169"/>
      <c r="Z7169"/>
    </row>
    <row r="7170" spans="1:26" x14ac:dyDescent="0.3">
      <c r="A7170"/>
      <c r="B7170"/>
      <c r="H7170" s="1"/>
      <c r="I7170" s="1"/>
      <c r="J7170" s="1"/>
      <c r="K7170" s="1"/>
      <c r="V7170" s="13"/>
      <c r="W7170"/>
      <c r="X7170"/>
      <c r="Y7170"/>
      <c r="Z7170"/>
    </row>
    <row r="7171" spans="1:26" x14ac:dyDescent="0.3">
      <c r="A7171"/>
      <c r="B7171"/>
      <c r="H7171" s="1"/>
      <c r="I7171" s="1"/>
      <c r="J7171" s="1"/>
      <c r="K7171" s="1"/>
      <c r="V7171" s="13"/>
      <c r="W7171"/>
      <c r="X7171"/>
      <c r="Y7171"/>
      <c r="Z7171"/>
    </row>
    <row r="7172" spans="1:26" x14ac:dyDescent="0.3">
      <c r="A7172"/>
      <c r="B7172"/>
      <c r="H7172" s="1"/>
      <c r="I7172" s="1"/>
      <c r="J7172" s="1"/>
      <c r="K7172" s="1"/>
      <c r="V7172" s="13"/>
      <c r="W7172"/>
      <c r="X7172"/>
      <c r="Y7172"/>
      <c r="Z7172"/>
    </row>
    <row r="7173" spans="1:26" x14ac:dyDescent="0.3">
      <c r="A7173"/>
      <c r="B7173"/>
      <c r="H7173" s="1"/>
      <c r="I7173" s="1"/>
      <c r="J7173" s="1"/>
      <c r="K7173" s="1"/>
      <c r="V7173" s="13"/>
      <c r="W7173"/>
      <c r="X7173"/>
      <c r="Y7173"/>
      <c r="Z7173"/>
    </row>
    <row r="7174" spans="1:26" x14ac:dyDescent="0.3">
      <c r="A7174"/>
      <c r="B7174"/>
      <c r="H7174" s="1"/>
      <c r="I7174" s="1"/>
      <c r="J7174" s="1"/>
      <c r="K7174" s="1"/>
      <c r="V7174" s="13"/>
      <c r="W7174"/>
      <c r="X7174"/>
      <c r="Y7174"/>
      <c r="Z7174"/>
    </row>
    <row r="7175" spans="1:26" x14ac:dyDescent="0.3">
      <c r="A7175"/>
      <c r="B7175"/>
      <c r="H7175" s="1"/>
      <c r="I7175" s="1"/>
      <c r="J7175" s="1"/>
      <c r="K7175" s="1"/>
      <c r="V7175" s="13"/>
      <c r="W7175"/>
      <c r="X7175"/>
      <c r="Y7175"/>
      <c r="Z7175"/>
    </row>
    <row r="7176" spans="1:26" x14ac:dyDescent="0.3">
      <c r="A7176"/>
      <c r="B7176"/>
      <c r="H7176" s="1"/>
      <c r="I7176" s="1"/>
      <c r="J7176" s="1"/>
      <c r="K7176" s="1"/>
      <c r="V7176" s="13"/>
      <c r="W7176"/>
      <c r="X7176"/>
      <c r="Y7176"/>
      <c r="Z7176"/>
    </row>
    <row r="7177" spans="1:26" x14ac:dyDescent="0.3">
      <c r="A7177"/>
      <c r="B7177"/>
      <c r="H7177" s="1"/>
      <c r="I7177" s="1"/>
      <c r="J7177" s="1"/>
      <c r="K7177" s="1"/>
      <c r="V7177" s="13"/>
      <c r="W7177"/>
      <c r="X7177"/>
      <c r="Y7177"/>
      <c r="Z7177"/>
    </row>
    <row r="7178" spans="1:26" x14ac:dyDescent="0.3">
      <c r="A7178"/>
      <c r="B7178"/>
      <c r="H7178" s="1"/>
      <c r="I7178" s="1"/>
      <c r="J7178" s="1"/>
      <c r="K7178" s="1"/>
      <c r="V7178" s="13"/>
      <c r="W7178"/>
      <c r="X7178"/>
      <c r="Y7178"/>
      <c r="Z7178"/>
    </row>
    <row r="7179" spans="1:26" x14ac:dyDescent="0.3">
      <c r="A7179"/>
      <c r="B7179"/>
      <c r="H7179" s="1"/>
      <c r="I7179" s="1"/>
      <c r="J7179" s="1"/>
      <c r="K7179" s="1"/>
      <c r="V7179" s="13"/>
      <c r="W7179"/>
      <c r="X7179"/>
      <c r="Y7179"/>
      <c r="Z7179"/>
    </row>
    <row r="7180" spans="1:26" x14ac:dyDescent="0.3">
      <c r="A7180"/>
      <c r="B7180"/>
      <c r="H7180" s="1"/>
      <c r="I7180" s="1"/>
      <c r="J7180" s="1"/>
      <c r="K7180" s="1"/>
      <c r="V7180" s="13"/>
      <c r="W7180"/>
      <c r="X7180"/>
      <c r="Y7180"/>
      <c r="Z7180"/>
    </row>
    <row r="7181" spans="1:26" x14ac:dyDescent="0.3">
      <c r="A7181"/>
      <c r="B7181"/>
      <c r="H7181" s="1"/>
      <c r="I7181" s="1"/>
      <c r="J7181" s="1"/>
      <c r="K7181" s="1"/>
      <c r="V7181" s="13"/>
      <c r="W7181"/>
      <c r="X7181"/>
      <c r="Y7181"/>
      <c r="Z7181"/>
    </row>
    <row r="7182" spans="1:26" x14ac:dyDescent="0.3">
      <c r="A7182"/>
      <c r="B7182"/>
      <c r="H7182" s="1"/>
      <c r="I7182" s="1"/>
      <c r="J7182" s="1"/>
      <c r="K7182" s="1"/>
      <c r="V7182" s="13"/>
      <c r="W7182"/>
      <c r="X7182"/>
      <c r="Y7182"/>
      <c r="Z7182"/>
    </row>
    <row r="7183" spans="1:26" x14ac:dyDescent="0.3">
      <c r="A7183"/>
      <c r="B7183"/>
      <c r="H7183" s="1"/>
      <c r="I7183" s="1"/>
      <c r="J7183" s="1"/>
      <c r="K7183" s="1"/>
      <c r="V7183" s="13"/>
      <c r="W7183"/>
      <c r="X7183"/>
      <c r="Y7183"/>
      <c r="Z7183"/>
    </row>
    <row r="7184" spans="1:26" x14ac:dyDescent="0.3">
      <c r="A7184"/>
      <c r="B7184"/>
      <c r="H7184" s="1"/>
      <c r="I7184" s="1"/>
      <c r="J7184" s="1"/>
      <c r="K7184" s="1"/>
      <c r="V7184" s="13"/>
      <c r="W7184"/>
      <c r="X7184"/>
      <c r="Y7184"/>
      <c r="Z7184"/>
    </row>
    <row r="7185" spans="1:26" x14ac:dyDescent="0.3">
      <c r="A7185"/>
      <c r="B7185"/>
      <c r="H7185" s="1"/>
      <c r="I7185" s="1"/>
      <c r="J7185" s="1"/>
      <c r="K7185" s="1"/>
      <c r="V7185" s="13"/>
      <c r="W7185"/>
      <c r="X7185"/>
      <c r="Y7185"/>
      <c r="Z7185"/>
    </row>
    <row r="7186" spans="1:26" x14ac:dyDescent="0.3">
      <c r="A7186"/>
      <c r="B7186"/>
      <c r="H7186" s="1"/>
      <c r="I7186" s="1"/>
      <c r="J7186" s="1"/>
      <c r="K7186" s="1"/>
      <c r="V7186" s="13"/>
      <c r="W7186"/>
      <c r="X7186"/>
      <c r="Y7186"/>
      <c r="Z7186"/>
    </row>
    <row r="7187" spans="1:26" x14ac:dyDescent="0.3">
      <c r="A7187"/>
      <c r="B7187"/>
      <c r="H7187" s="1"/>
      <c r="I7187" s="1"/>
      <c r="J7187" s="1"/>
      <c r="K7187" s="1"/>
      <c r="V7187" s="13"/>
      <c r="W7187"/>
      <c r="X7187"/>
      <c r="Y7187"/>
      <c r="Z7187"/>
    </row>
    <row r="7188" spans="1:26" x14ac:dyDescent="0.3">
      <c r="A7188"/>
      <c r="B7188"/>
      <c r="H7188" s="1"/>
      <c r="I7188" s="1"/>
      <c r="J7188" s="1"/>
      <c r="K7188" s="1"/>
      <c r="V7188" s="13"/>
      <c r="W7188"/>
      <c r="X7188"/>
      <c r="Y7188"/>
      <c r="Z7188"/>
    </row>
    <row r="7189" spans="1:26" x14ac:dyDescent="0.3">
      <c r="A7189"/>
      <c r="B7189"/>
      <c r="H7189" s="1"/>
      <c r="I7189" s="1"/>
      <c r="J7189" s="1"/>
      <c r="K7189" s="1"/>
      <c r="V7189" s="13"/>
      <c r="W7189"/>
      <c r="X7189"/>
      <c r="Y7189"/>
      <c r="Z7189"/>
    </row>
    <row r="7190" spans="1:26" x14ac:dyDescent="0.3">
      <c r="A7190"/>
      <c r="B7190"/>
      <c r="H7190" s="1"/>
      <c r="I7190" s="1"/>
      <c r="J7190" s="1"/>
      <c r="K7190" s="1"/>
      <c r="V7190" s="13"/>
      <c r="W7190"/>
      <c r="X7190"/>
      <c r="Y7190"/>
      <c r="Z7190"/>
    </row>
    <row r="7191" spans="1:26" x14ac:dyDescent="0.3">
      <c r="A7191"/>
      <c r="B7191"/>
      <c r="H7191" s="1"/>
      <c r="I7191" s="1"/>
      <c r="J7191" s="1"/>
      <c r="K7191" s="1"/>
      <c r="V7191" s="13"/>
      <c r="W7191"/>
      <c r="X7191"/>
      <c r="Y7191"/>
      <c r="Z7191"/>
    </row>
    <row r="7192" spans="1:26" x14ac:dyDescent="0.3">
      <c r="A7192"/>
      <c r="B7192"/>
      <c r="H7192" s="1"/>
      <c r="I7192" s="1"/>
      <c r="J7192" s="1"/>
      <c r="K7192" s="1"/>
      <c r="V7192" s="13"/>
      <c r="W7192"/>
      <c r="X7192"/>
      <c r="Y7192"/>
      <c r="Z7192"/>
    </row>
    <row r="7193" spans="1:26" x14ac:dyDescent="0.3">
      <c r="A7193"/>
      <c r="B7193"/>
      <c r="H7193" s="1"/>
      <c r="I7193" s="1"/>
      <c r="J7193" s="1"/>
      <c r="K7193" s="1"/>
      <c r="V7193" s="13"/>
      <c r="W7193"/>
      <c r="X7193"/>
      <c r="Y7193"/>
      <c r="Z7193"/>
    </row>
    <row r="7194" spans="1:26" x14ac:dyDescent="0.3">
      <c r="A7194"/>
      <c r="B7194"/>
      <c r="H7194" s="1"/>
      <c r="I7194" s="1"/>
      <c r="J7194" s="1"/>
      <c r="K7194" s="1"/>
      <c r="V7194" s="13"/>
      <c r="W7194"/>
      <c r="X7194"/>
      <c r="Y7194"/>
      <c r="Z7194"/>
    </row>
    <row r="7195" spans="1:26" x14ac:dyDescent="0.3">
      <c r="A7195"/>
      <c r="B7195"/>
      <c r="H7195" s="1"/>
      <c r="I7195" s="1"/>
      <c r="J7195" s="1"/>
      <c r="K7195" s="1"/>
      <c r="V7195" s="13"/>
      <c r="W7195"/>
      <c r="X7195"/>
      <c r="Y7195"/>
      <c r="Z7195"/>
    </row>
    <row r="7196" spans="1:26" x14ac:dyDescent="0.3">
      <c r="A7196"/>
      <c r="B7196"/>
      <c r="H7196" s="1"/>
      <c r="I7196" s="1"/>
      <c r="J7196" s="1"/>
      <c r="K7196" s="1"/>
      <c r="V7196" s="13"/>
      <c r="W7196"/>
      <c r="X7196"/>
      <c r="Y7196"/>
      <c r="Z7196"/>
    </row>
    <row r="7197" spans="1:26" x14ac:dyDescent="0.3">
      <c r="A7197"/>
      <c r="B7197"/>
      <c r="H7197" s="1"/>
      <c r="I7197" s="1"/>
      <c r="J7197" s="1"/>
      <c r="K7197" s="1"/>
      <c r="V7197" s="13"/>
      <c r="W7197"/>
      <c r="X7197"/>
      <c r="Y7197"/>
      <c r="Z7197"/>
    </row>
    <row r="7198" spans="1:26" x14ac:dyDescent="0.3">
      <c r="A7198"/>
      <c r="B7198"/>
      <c r="H7198" s="1"/>
      <c r="I7198" s="1"/>
      <c r="J7198" s="1"/>
      <c r="K7198" s="1"/>
      <c r="V7198" s="13"/>
      <c r="W7198"/>
      <c r="X7198"/>
      <c r="Y7198"/>
      <c r="Z7198"/>
    </row>
    <row r="7199" spans="1:26" x14ac:dyDescent="0.3">
      <c r="A7199"/>
      <c r="B7199"/>
      <c r="H7199" s="1"/>
      <c r="I7199" s="1"/>
      <c r="J7199" s="1"/>
      <c r="K7199" s="1"/>
      <c r="V7199" s="13"/>
      <c r="W7199"/>
      <c r="X7199"/>
      <c r="Y7199"/>
      <c r="Z7199"/>
    </row>
    <row r="7200" spans="1:26" x14ac:dyDescent="0.3">
      <c r="A7200"/>
      <c r="B7200"/>
      <c r="H7200" s="1"/>
      <c r="I7200" s="1"/>
      <c r="J7200" s="1"/>
      <c r="K7200" s="1"/>
      <c r="V7200" s="13"/>
      <c r="W7200"/>
      <c r="X7200"/>
      <c r="Y7200"/>
      <c r="Z7200"/>
    </row>
    <row r="7201" spans="1:26" x14ac:dyDescent="0.3">
      <c r="A7201"/>
      <c r="B7201"/>
      <c r="H7201" s="1"/>
      <c r="I7201" s="1"/>
      <c r="J7201" s="1"/>
      <c r="K7201" s="1"/>
      <c r="V7201" s="13"/>
      <c r="W7201"/>
      <c r="X7201"/>
      <c r="Y7201"/>
      <c r="Z7201"/>
    </row>
    <row r="7202" spans="1:26" x14ac:dyDescent="0.3">
      <c r="A7202"/>
      <c r="B7202"/>
      <c r="H7202" s="1"/>
      <c r="I7202" s="1"/>
      <c r="J7202" s="1"/>
      <c r="K7202" s="1"/>
      <c r="V7202" s="13"/>
      <c r="W7202"/>
      <c r="X7202"/>
      <c r="Y7202"/>
      <c r="Z7202"/>
    </row>
    <row r="7203" spans="1:26" x14ac:dyDescent="0.3">
      <c r="A7203"/>
      <c r="B7203"/>
      <c r="H7203" s="1"/>
      <c r="I7203" s="1"/>
      <c r="J7203" s="1"/>
      <c r="K7203" s="1"/>
      <c r="V7203" s="13"/>
      <c r="W7203"/>
      <c r="X7203"/>
      <c r="Y7203"/>
      <c r="Z7203"/>
    </row>
    <row r="7204" spans="1:26" x14ac:dyDescent="0.3">
      <c r="A7204"/>
      <c r="B7204"/>
      <c r="H7204" s="1"/>
      <c r="I7204" s="1"/>
      <c r="J7204" s="1"/>
      <c r="K7204" s="1"/>
      <c r="V7204" s="13"/>
      <c r="W7204"/>
      <c r="X7204"/>
      <c r="Y7204"/>
      <c r="Z7204"/>
    </row>
    <row r="7205" spans="1:26" x14ac:dyDescent="0.3">
      <c r="A7205"/>
      <c r="B7205"/>
      <c r="H7205" s="1"/>
      <c r="I7205" s="1"/>
      <c r="J7205" s="1"/>
      <c r="K7205" s="1"/>
      <c r="V7205" s="13"/>
      <c r="W7205"/>
      <c r="X7205"/>
      <c r="Y7205"/>
      <c r="Z7205"/>
    </row>
    <row r="7206" spans="1:26" x14ac:dyDescent="0.3">
      <c r="A7206"/>
      <c r="B7206"/>
      <c r="H7206" s="1"/>
      <c r="I7206" s="1"/>
      <c r="J7206" s="1"/>
      <c r="K7206" s="1"/>
      <c r="V7206" s="13"/>
      <c r="W7206"/>
      <c r="X7206"/>
      <c r="Y7206"/>
      <c r="Z7206"/>
    </row>
    <row r="7207" spans="1:26" x14ac:dyDescent="0.3">
      <c r="A7207"/>
      <c r="B7207"/>
      <c r="H7207" s="1"/>
      <c r="I7207" s="1"/>
      <c r="J7207" s="1"/>
      <c r="K7207" s="1"/>
      <c r="V7207" s="13"/>
      <c r="W7207"/>
      <c r="X7207"/>
      <c r="Y7207"/>
      <c r="Z7207"/>
    </row>
    <row r="7208" spans="1:26" x14ac:dyDescent="0.3">
      <c r="A7208"/>
      <c r="B7208"/>
      <c r="H7208" s="1"/>
      <c r="I7208" s="1"/>
      <c r="J7208" s="1"/>
      <c r="K7208" s="1"/>
      <c r="V7208" s="13"/>
      <c r="W7208"/>
      <c r="X7208"/>
      <c r="Y7208"/>
      <c r="Z7208"/>
    </row>
    <row r="7209" spans="1:26" x14ac:dyDescent="0.3">
      <c r="A7209"/>
      <c r="B7209"/>
      <c r="H7209" s="1"/>
      <c r="I7209" s="1"/>
      <c r="J7209" s="1"/>
      <c r="K7209" s="1"/>
      <c r="V7209" s="13"/>
      <c r="W7209"/>
      <c r="X7209"/>
      <c r="Y7209"/>
      <c r="Z7209"/>
    </row>
    <row r="7210" spans="1:26" x14ac:dyDescent="0.3">
      <c r="A7210"/>
      <c r="B7210"/>
      <c r="H7210" s="1"/>
      <c r="I7210" s="1"/>
      <c r="J7210" s="1"/>
      <c r="K7210" s="1"/>
      <c r="V7210" s="13"/>
      <c r="W7210"/>
      <c r="X7210"/>
      <c r="Y7210"/>
      <c r="Z7210"/>
    </row>
    <row r="7211" spans="1:26" x14ac:dyDescent="0.3">
      <c r="A7211"/>
      <c r="B7211"/>
      <c r="H7211" s="1"/>
      <c r="I7211" s="1"/>
      <c r="J7211" s="1"/>
      <c r="K7211" s="1"/>
      <c r="V7211" s="13"/>
      <c r="W7211"/>
      <c r="X7211"/>
      <c r="Y7211"/>
      <c r="Z7211"/>
    </row>
    <row r="7212" spans="1:26" x14ac:dyDescent="0.3">
      <c r="A7212"/>
      <c r="B7212"/>
      <c r="H7212" s="1"/>
      <c r="I7212" s="1"/>
      <c r="J7212" s="1"/>
      <c r="K7212" s="1"/>
      <c r="V7212" s="13"/>
      <c r="W7212"/>
      <c r="X7212"/>
      <c r="Y7212"/>
      <c r="Z7212"/>
    </row>
    <row r="7213" spans="1:26" x14ac:dyDescent="0.3">
      <c r="A7213"/>
      <c r="B7213"/>
      <c r="H7213" s="1"/>
      <c r="I7213" s="1"/>
      <c r="J7213" s="1"/>
      <c r="K7213" s="1"/>
      <c r="V7213" s="13"/>
      <c r="W7213"/>
      <c r="X7213"/>
      <c r="Y7213"/>
      <c r="Z7213"/>
    </row>
    <row r="7214" spans="1:26" x14ac:dyDescent="0.3">
      <c r="A7214"/>
      <c r="B7214"/>
      <c r="H7214" s="1"/>
      <c r="I7214" s="1"/>
      <c r="J7214" s="1"/>
      <c r="K7214" s="1"/>
      <c r="V7214" s="13"/>
      <c r="W7214"/>
      <c r="X7214"/>
      <c r="Y7214"/>
      <c r="Z7214"/>
    </row>
    <row r="7215" spans="1:26" x14ac:dyDescent="0.3">
      <c r="A7215"/>
      <c r="B7215"/>
      <c r="H7215" s="1"/>
      <c r="I7215" s="1"/>
      <c r="J7215" s="1"/>
      <c r="K7215" s="1"/>
      <c r="V7215" s="13"/>
      <c r="W7215"/>
      <c r="X7215"/>
      <c r="Y7215"/>
      <c r="Z7215"/>
    </row>
    <row r="7216" spans="1:26" x14ac:dyDescent="0.3">
      <c r="A7216"/>
      <c r="B7216"/>
      <c r="H7216" s="1"/>
      <c r="I7216" s="1"/>
      <c r="J7216" s="1"/>
      <c r="K7216" s="1"/>
      <c r="V7216" s="13"/>
      <c r="W7216"/>
      <c r="X7216"/>
      <c r="Y7216"/>
      <c r="Z7216"/>
    </row>
    <row r="7217" spans="1:26" x14ac:dyDescent="0.3">
      <c r="A7217"/>
      <c r="B7217"/>
      <c r="H7217" s="1"/>
      <c r="I7217" s="1"/>
      <c r="J7217" s="1"/>
      <c r="K7217" s="1"/>
      <c r="V7217" s="13"/>
      <c r="W7217"/>
      <c r="X7217"/>
      <c r="Y7217"/>
      <c r="Z7217"/>
    </row>
    <row r="7218" spans="1:26" x14ac:dyDescent="0.3">
      <c r="A7218"/>
      <c r="B7218"/>
      <c r="H7218" s="1"/>
      <c r="I7218" s="1"/>
      <c r="J7218" s="1"/>
      <c r="K7218" s="1"/>
      <c r="V7218" s="13"/>
      <c r="W7218"/>
      <c r="X7218"/>
      <c r="Y7218"/>
      <c r="Z7218"/>
    </row>
    <row r="7219" spans="1:26" x14ac:dyDescent="0.3">
      <c r="A7219"/>
      <c r="B7219"/>
      <c r="H7219" s="1"/>
      <c r="I7219" s="1"/>
      <c r="J7219" s="1"/>
      <c r="K7219" s="1"/>
      <c r="V7219" s="13"/>
      <c r="W7219"/>
      <c r="X7219"/>
      <c r="Y7219"/>
      <c r="Z7219"/>
    </row>
    <row r="7220" spans="1:26" x14ac:dyDescent="0.3">
      <c r="A7220"/>
      <c r="B7220"/>
      <c r="H7220" s="1"/>
      <c r="I7220" s="1"/>
      <c r="J7220" s="1"/>
      <c r="K7220" s="1"/>
      <c r="V7220" s="13"/>
      <c r="W7220"/>
      <c r="X7220"/>
      <c r="Y7220"/>
      <c r="Z7220"/>
    </row>
    <row r="7221" spans="1:26" x14ac:dyDescent="0.3">
      <c r="A7221"/>
      <c r="B7221"/>
      <c r="H7221" s="1"/>
      <c r="I7221" s="1"/>
      <c r="J7221" s="1"/>
      <c r="K7221" s="1"/>
      <c r="V7221" s="13"/>
      <c r="W7221"/>
      <c r="X7221"/>
      <c r="Y7221"/>
      <c r="Z7221"/>
    </row>
    <row r="7222" spans="1:26" x14ac:dyDescent="0.3">
      <c r="A7222"/>
      <c r="B7222"/>
      <c r="H7222" s="1"/>
      <c r="I7222" s="1"/>
      <c r="J7222" s="1"/>
      <c r="K7222" s="1"/>
      <c r="V7222" s="13"/>
      <c r="W7222"/>
      <c r="X7222"/>
      <c r="Y7222"/>
      <c r="Z7222"/>
    </row>
    <row r="7223" spans="1:26" x14ac:dyDescent="0.3">
      <c r="A7223"/>
      <c r="B7223"/>
      <c r="H7223" s="1"/>
      <c r="I7223" s="1"/>
      <c r="J7223" s="1"/>
      <c r="K7223" s="1"/>
      <c r="V7223" s="13"/>
      <c r="W7223"/>
      <c r="X7223"/>
      <c r="Y7223"/>
      <c r="Z7223"/>
    </row>
    <row r="7224" spans="1:26" x14ac:dyDescent="0.3">
      <c r="A7224"/>
      <c r="B7224"/>
      <c r="H7224" s="1"/>
      <c r="I7224" s="1"/>
      <c r="J7224" s="1"/>
      <c r="K7224" s="1"/>
      <c r="V7224" s="13"/>
      <c r="W7224"/>
      <c r="X7224"/>
      <c r="Y7224"/>
      <c r="Z7224"/>
    </row>
    <row r="7225" spans="1:26" x14ac:dyDescent="0.3">
      <c r="A7225"/>
      <c r="B7225"/>
      <c r="H7225" s="1"/>
      <c r="I7225" s="1"/>
      <c r="J7225" s="1"/>
      <c r="K7225" s="1"/>
      <c r="V7225" s="13"/>
      <c r="W7225"/>
      <c r="X7225"/>
      <c r="Y7225"/>
      <c r="Z7225"/>
    </row>
    <row r="7226" spans="1:26" x14ac:dyDescent="0.3">
      <c r="A7226"/>
      <c r="B7226"/>
      <c r="H7226" s="1"/>
      <c r="I7226" s="1"/>
      <c r="J7226" s="1"/>
      <c r="K7226" s="1"/>
      <c r="V7226" s="13"/>
      <c r="W7226"/>
      <c r="X7226"/>
      <c r="Y7226"/>
      <c r="Z7226"/>
    </row>
    <row r="7227" spans="1:26" x14ac:dyDescent="0.3">
      <c r="A7227"/>
      <c r="B7227"/>
      <c r="H7227" s="1"/>
      <c r="I7227" s="1"/>
      <c r="J7227" s="1"/>
      <c r="K7227" s="1"/>
      <c r="V7227" s="13"/>
      <c r="W7227"/>
      <c r="X7227"/>
      <c r="Y7227"/>
      <c r="Z7227"/>
    </row>
    <row r="7228" spans="1:26" x14ac:dyDescent="0.3">
      <c r="A7228"/>
      <c r="B7228"/>
      <c r="H7228" s="1"/>
      <c r="I7228" s="1"/>
      <c r="J7228" s="1"/>
      <c r="K7228" s="1"/>
      <c r="V7228" s="13"/>
      <c r="W7228"/>
      <c r="X7228"/>
      <c r="Y7228"/>
      <c r="Z7228"/>
    </row>
    <row r="7229" spans="1:26" x14ac:dyDescent="0.3">
      <c r="A7229"/>
      <c r="B7229"/>
      <c r="H7229" s="1"/>
      <c r="I7229" s="1"/>
      <c r="J7229" s="1"/>
      <c r="K7229" s="1"/>
      <c r="V7229" s="13"/>
      <c r="W7229"/>
      <c r="X7229"/>
      <c r="Y7229"/>
      <c r="Z7229"/>
    </row>
    <row r="7230" spans="1:26" x14ac:dyDescent="0.3">
      <c r="A7230"/>
      <c r="B7230"/>
      <c r="H7230" s="1"/>
      <c r="I7230" s="1"/>
      <c r="J7230" s="1"/>
      <c r="K7230" s="1"/>
      <c r="V7230" s="13"/>
      <c r="W7230"/>
      <c r="X7230"/>
      <c r="Y7230"/>
      <c r="Z7230"/>
    </row>
    <row r="7231" spans="1:26" x14ac:dyDescent="0.3">
      <c r="A7231"/>
      <c r="B7231"/>
      <c r="H7231" s="1"/>
      <c r="I7231" s="1"/>
      <c r="J7231" s="1"/>
      <c r="K7231" s="1"/>
      <c r="V7231" s="13"/>
      <c r="W7231"/>
      <c r="X7231"/>
      <c r="Y7231"/>
      <c r="Z7231"/>
    </row>
    <row r="7232" spans="1:26" x14ac:dyDescent="0.3">
      <c r="A7232"/>
      <c r="B7232"/>
      <c r="H7232" s="1"/>
      <c r="I7232" s="1"/>
      <c r="J7232" s="1"/>
      <c r="K7232" s="1"/>
      <c r="V7232" s="13"/>
      <c r="W7232"/>
      <c r="X7232"/>
      <c r="Y7232"/>
      <c r="Z7232"/>
    </row>
    <row r="7233" spans="1:26" x14ac:dyDescent="0.3">
      <c r="A7233"/>
      <c r="B7233"/>
      <c r="H7233" s="1"/>
      <c r="I7233" s="1"/>
      <c r="J7233" s="1"/>
      <c r="K7233" s="1"/>
      <c r="V7233" s="13"/>
      <c r="W7233"/>
      <c r="X7233"/>
      <c r="Y7233"/>
      <c r="Z7233"/>
    </row>
    <row r="7234" spans="1:26" x14ac:dyDescent="0.3">
      <c r="A7234"/>
      <c r="B7234"/>
      <c r="H7234" s="1"/>
      <c r="I7234" s="1"/>
      <c r="J7234" s="1"/>
      <c r="K7234" s="1"/>
      <c r="V7234" s="13"/>
      <c r="W7234"/>
      <c r="X7234"/>
      <c r="Y7234"/>
      <c r="Z7234"/>
    </row>
    <row r="7235" spans="1:26" x14ac:dyDescent="0.3">
      <c r="A7235"/>
      <c r="B7235"/>
      <c r="H7235" s="1"/>
      <c r="I7235" s="1"/>
      <c r="J7235" s="1"/>
      <c r="K7235" s="1"/>
      <c r="V7235" s="13"/>
      <c r="W7235"/>
      <c r="X7235"/>
      <c r="Y7235"/>
      <c r="Z7235"/>
    </row>
    <row r="7236" spans="1:26" x14ac:dyDescent="0.3">
      <c r="A7236"/>
      <c r="B7236"/>
      <c r="H7236" s="1"/>
      <c r="I7236" s="1"/>
      <c r="J7236" s="1"/>
      <c r="K7236" s="1"/>
      <c r="V7236" s="13"/>
      <c r="W7236"/>
      <c r="X7236"/>
      <c r="Y7236"/>
      <c r="Z7236"/>
    </row>
    <row r="7237" spans="1:26" x14ac:dyDescent="0.3">
      <c r="A7237"/>
      <c r="B7237"/>
      <c r="H7237" s="1"/>
      <c r="I7237" s="1"/>
      <c r="J7237" s="1"/>
      <c r="K7237" s="1"/>
      <c r="V7237" s="13"/>
      <c r="W7237"/>
      <c r="X7237"/>
      <c r="Y7237"/>
      <c r="Z7237"/>
    </row>
    <row r="7238" spans="1:26" x14ac:dyDescent="0.3">
      <c r="A7238"/>
      <c r="B7238"/>
      <c r="H7238" s="1"/>
      <c r="I7238" s="1"/>
      <c r="J7238" s="1"/>
      <c r="K7238" s="1"/>
      <c r="V7238" s="13"/>
      <c r="W7238"/>
      <c r="X7238"/>
      <c r="Y7238"/>
      <c r="Z7238"/>
    </row>
    <row r="7239" spans="1:26" x14ac:dyDescent="0.3">
      <c r="A7239"/>
      <c r="B7239"/>
      <c r="H7239" s="1"/>
      <c r="I7239" s="1"/>
      <c r="J7239" s="1"/>
      <c r="K7239" s="1"/>
      <c r="V7239" s="13"/>
      <c r="W7239"/>
      <c r="X7239"/>
      <c r="Y7239"/>
      <c r="Z7239"/>
    </row>
    <row r="7240" spans="1:26" x14ac:dyDescent="0.3">
      <c r="A7240"/>
      <c r="B7240"/>
      <c r="H7240" s="1"/>
      <c r="I7240" s="1"/>
      <c r="J7240" s="1"/>
      <c r="K7240" s="1"/>
      <c r="V7240" s="13"/>
      <c r="W7240"/>
      <c r="X7240"/>
      <c r="Y7240"/>
      <c r="Z7240"/>
    </row>
    <row r="7241" spans="1:26" x14ac:dyDescent="0.3">
      <c r="A7241"/>
      <c r="B7241"/>
      <c r="H7241" s="1"/>
      <c r="I7241" s="1"/>
      <c r="J7241" s="1"/>
      <c r="K7241" s="1"/>
      <c r="V7241" s="13"/>
      <c r="W7241"/>
      <c r="X7241"/>
      <c r="Y7241"/>
      <c r="Z7241"/>
    </row>
    <row r="7242" spans="1:26" x14ac:dyDescent="0.3">
      <c r="A7242"/>
      <c r="B7242"/>
      <c r="H7242" s="1"/>
      <c r="I7242" s="1"/>
      <c r="J7242" s="1"/>
      <c r="K7242" s="1"/>
      <c r="V7242" s="13"/>
      <c r="W7242"/>
      <c r="X7242"/>
      <c r="Y7242"/>
      <c r="Z7242"/>
    </row>
    <row r="7243" spans="1:26" x14ac:dyDescent="0.3">
      <c r="A7243"/>
      <c r="B7243"/>
      <c r="H7243" s="1"/>
      <c r="I7243" s="1"/>
      <c r="J7243" s="1"/>
      <c r="K7243" s="1"/>
      <c r="V7243" s="13"/>
      <c r="W7243"/>
      <c r="X7243"/>
      <c r="Y7243"/>
      <c r="Z7243"/>
    </row>
    <row r="7244" spans="1:26" x14ac:dyDescent="0.3">
      <c r="A7244"/>
      <c r="B7244"/>
      <c r="H7244" s="1"/>
      <c r="I7244" s="1"/>
      <c r="J7244" s="1"/>
      <c r="K7244" s="1"/>
      <c r="V7244" s="13"/>
      <c r="W7244"/>
      <c r="X7244"/>
      <c r="Y7244"/>
      <c r="Z7244"/>
    </row>
    <row r="7245" spans="1:26" x14ac:dyDescent="0.3">
      <c r="A7245"/>
      <c r="B7245"/>
      <c r="H7245" s="1"/>
      <c r="I7245" s="1"/>
      <c r="J7245" s="1"/>
      <c r="K7245" s="1"/>
      <c r="V7245" s="13"/>
      <c r="W7245"/>
      <c r="X7245"/>
      <c r="Y7245"/>
      <c r="Z7245"/>
    </row>
    <row r="7246" spans="1:26" x14ac:dyDescent="0.3">
      <c r="A7246"/>
      <c r="B7246"/>
      <c r="H7246" s="1"/>
      <c r="I7246" s="1"/>
      <c r="J7246" s="1"/>
      <c r="K7246" s="1"/>
      <c r="V7246" s="13"/>
      <c r="W7246"/>
      <c r="X7246"/>
      <c r="Y7246"/>
      <c r="Z7246"/>
    </row>
    <row r="7247" spans="1:26" x14ac:dyDescent="0.3">
      <c r="A7247"/>
      <c r="B7247"/>
      <c r="H7247" s="1"/>
      <c r="I7247" s="1"/>
      <c r="J7247" s="1"/>
      <c r="K7247" s="1"/>
      <c r="V7247" s="13"/>
      <c r="W7247"/>
      <c r="X7247"/>
      <c r="Y7247"/>
      <c r="Z7247"/>
    </row>
    <row r="7248" spans="1:26" x14ac:dyDescent="0.3">
      <c r="A7248"/>
      <c r="B7248"/>
      <c r="H7248" s="1"/>
      <c r="I7248" s="1"/>
      <c r="J7248" s="1"/>
      <c r="K7248" s="1"/>
      <c r="V7248" s="13"/>
      <c r="W7248"/>
      <c r="X7248"/>
      <c r="Y7248"/>
      <c r="Z7248"/>
    </row>
    <row r="7249" spans="1:26" x14ac:dyDescent="0.3">
      <c r="A7249"/>
      <c r="B7249"/>
      <c r="H7249" s="1"/>
      <c r="I7249" s="1"/>
      <c r="J7249" s="1"/>
      <c r="K7249" s="1"/>
      <c r="V7249" s="13"/>
      <c r="W7249"/>
      <c r="X7249"/>
      <c r="Y7249"/>
      <c r="Z7249"/>
    </row>
    <row r="7250" spans="1:26" x14ac:dyDescent="0.3">
      <c r="A7250"/>
      <c r="B7250"/>
      <c r="H7250" s="1"/>
      <c r="I7250" s="1"/>
      <c r="J7250" s="1"/>
      <c r="K7250" s="1"/>
      <c r="V7250" s="13"/>
      <c r="W7250"/>
      <c r="X7250"/>
      <c r="Y7250"/>
      <c r="Z7250"/>
    </row>
    <row r="7251" spans="1:26" x14ac:dyDescent="0.3">
      <c r="A7251"/>
      <c r="B7251"/>
      <c r="H7251" s="1"/>
      <c r="I7251" s="1"/>
      <c r="J7251" s="1"/>
      <c r="K7251" s="1"/>
      <c r="V7251" s="13"/>
      <c r="W7251"/>
      <c r="X7251"/>
      <c r="Y7251"/>
      <c r="Z7251"/>
    </row>
    <row r="7252" spans="1:26" x14ac:dyDescent="0.3">
      <c r="A7252"/>
      <c r="B7252"/>
      <c r="H7252" s="1"/>
      <c r="I7252" s="1"/>
      <c r="J7252" s="1"/>
      <c r="K7252" s="1"/>
      <c r="V7252" s="13"/>
      <c r="W7252"/>
      <c r="X7252"/>
      <c r="Y7252"/>
      <c r="Z7252"/>
    </row>
    <row r="7253" spans="1:26" x14ac:dyDescent="0.3">
      <c r="A7253"/>
      <c r="B7253"/>
      <c r="H7253" s="1"/>
      <c r="I7253" s="1"/>
      <c r="J7253" s="1"/>
      <c r="K7253" s="1"/>
      <c r="V7253" s="13"/>
      <c r="W7253"/>
      <c r="X7253"/>
      <c r="Y7253"/>
      <c r="Z7253"/>
    </row>
    <row r="7254" spans="1:26" x14ac:dyDescent="0.3">
      <c r="A7254"/>
      <c r="B7254"/>
      <c r="H7254" s="1"/>
      <c r="I7254" s="1"/>
      <c r="J7254" s="1"/>
      <c r="K7254" s="1"/>
      <c r="V7254" s="13"/>
      <c r="W7254"/>
      <c r="X7254"/>
      <c r="Y7254"/>
      <c r="Z7254"/>
    </row>
    <row r="7255" spans="1:26" x14ac:dyDescent="0.3">
      <c r="A7255"/>
      <c r="B7255"/>
      <c r="H7255" s="1"/>
      <c r="I7255" s="1"/>
      <c r="J7255" s="1"/>
      <c r="K7255" s="1"/>
      <c r="V7255" s="13"/>
      <c r="W7255"/>
      <c r="X7255"/>
      <c r="Y7255"/>
      <c r="Z7255"/>
    </row>
    <row r="7256" spans="1:26" x14ac:dyDescent="0.3">
      <c r="A7256"/>
      <c r="B7256"/>
      <c r="H7256" s="1"/>
      <c r="I7256" s="1"/>
      <c r="J7256" s="1"/>
      <c r="K7256" s="1"/>
      <c r="V7256" s="13"/>
      <c r="W7256"/>
      <c r="X7256"/>
      <c r="Y7256"/>
      <c r="Z7256"/>
    </row>
    <row r="7257" spans="1:26" x14ac:dyDescent="0.3">
      <c r="A7257"/>
      <c r="B7257"/>
      <c r="H7257" s="1"/>
      <c r="I7257" s="1"/>
      <c r="J7257" s="1"/>
      <c r="K7257" s="1"/>
      <c r="V7257" s="13"/>
      <c r="W7257"/>
      <c r="X7257"/>
      <c r="Y7257"/>
      <c r="Z7257"/>
    </row>
    <row r="7258" spans="1:26" x14ac:dyDescent="0.3">
      <c r="A7258"/>
      <c r="B7258"/>
      <c r="H7258" s="1"/>
      <c r="I7258" s="1"/>
      <c r="J7258" s="1"/>
      <c r="K7258" s="1"/>
      <c r="V7258" s="13"/>
      <c r="W7258"/>
      <c r="X7258"/>
      <c r="Y7258"/>
      <c r="Z7258"/>
    </row>
    <row r="7259" spans="1:26" x14ac:dyDescent="0.3">
      <c r="A7259"/>
      <c r="B7259"/>
      <c r="H7259" s="1"/>
      <c r="I7259" s="1"/>
      <c r="J7259" s="1"/>
      <c r="K7259" s="1"/>
      <c r="V7259" s="13"/>
      <c r="W7259"/>
      <c r="X7259"/>
      <c r="Y7259"/>
      <c r="Z7259"/>
    </row>
    <row r="7260" spans="1:26" x14ac:dyDescent="0.3">
      <c r="A7260"/>
      <c r="B7260"/>
      <c r="H7260" s="1"/>
      <c r="I7260" s="1"/>
      <c r="J7260" s="1"/>
      <c r="K7260" s="1"/>
      <c r="V7260" s="13"/>
      <c r="W7260"/>
      <c r="X7260"/>
      <c r="Y7260"/>
      <c r="Z7260"/>
    </row>
    <row r="7261" spans="1:26" x14ac:dyDescent="0.3">
      <c r="A7261"/>
      <c r="B7261"/>
      <c r="H7261" s="1"/>
      <c r="I7261" s="1"/>
      <c r="J7261" s="1"/>
      <c r="K7261" s="1"/>
      <c r="V7261" s="13"/>
      <c r="W7261"/>
      <c r="X7261"/>
      <c r="Y7261"/>
      <c r="Z7261"/>
    </row>
    <row r="7262" spans="1:26" x14ac:dyDescent="0.3">
      <c r="A7262"/>
      <c r="B7262"/>
      <c r="H7262" s="1"/>
      <c r="I7262" s="1"/>
      <c r="J7262" s="1"/>
      <c r="K7262" s="1"/>
      <c r="V7262" s="13"/>
      <c r="W7262"/>
      <c r="X7262"/>
      <c r="Y7262"/>
      <c r="Z7262"/>
    </row>
    <row r="7263" spans="1:26" x14ac:dyDescent="0.3">
      <c r="A7263"/>
      <c r="B7263"/>
      <c r="H7263" s="1"/>
      <c r="I7263" s="1"/>
      <c r="J7263" s="1"/>
      <c r="K7263" s="1"/>
      <c r="V7263" s="13"/>
      <c r="W7263"/>
      <c r="X7263"/>
      <c r="Y7263"/>
      <c r="Z7263"/>
    </row>
    <row r="7264" spans="1:26" x14ac:dyDescent="0.3">
      <c r="A7264"/>
      <c r="B7264"/>
      <c r="H7264" s="1"/>
      <c r="I7264" s="1"/>
      <c r="J7264" s="1"/>
      <c r="K7264" s="1"/>
      <c r="V7264" s="13"/>
      <c r="W7264"/>
      <c r="X7264"/>
      <c r="Y7264"/>
      <c r="Z7264"/>
    </row>
    <row r="7265" spans="1:26" x14ac:dyDescent="0.3">
      <c r="A7265"/>
      <c r="B7265"/>
      <c r="H7265" s="1"/>
      <c r="I7265" s="1"/>
      <c r="J7265" s="1"/>
      <c r="K7265" s="1"/>
      <c r="V7265" s="13"/>
      <c r="W7265"/>
      <c r="X7265"/>
      <c r="Y7265"/>
      <c r="Z7265"/>
    </row>
    <row r="7266" spans="1:26" x14ac:dyDescent="0.3">
      <c r="A7266"/>
      <c r="B7266"/>
      <c r="H7266" s="1"/>
      <c r="I7266" s="1"/>
      <c r="J7266" s="1"/>
      <c r="K7266" s="1"/>
      <c r="V7266" s="13"/>
      <c r="W7266"/>
      <c r="X7266"/>
      <c r="Y7266"/>
      <c r="Z7266"/>
    </row>
    <row r="7267" spans="1:26" x14ac:dyDescent="0.3">
      <c r="A7267"/>
      <c r="B7267"/>
      <c r="H7267" s="1"/>
      <c r="I7267" s="1"/>
      <c r="J7267" s="1"/>
      <c r="K7267" s="1"/>
      <c r="V7267" s="13"/>
      <c r="W7267"/>
      <c r="X7267"/>
      <c r="Y7267"/>
      <c r="Z7267"/>
    </row>
    <row r="7268" spans="1:26" x14ac:dyDescent="0.3">
      <c r="A7268"/>
      <c r="B7268"/>
      <c r="H7268" s="1"/>
      <c r="I7268" s="1"/>
      <c r="J7268" s="1"/>
      <c r="K7268" s="1"/>
      <c r="V7268" s="13"/>
      <c r="W7268"/>
      <c r="X7268"/>
      <c r="Y7268"/>
      <c r="Z7268"/>
    </row>
    <row r="7269" spans="1:26" x14ac:dyDescent="0.3">
      <c r="A7269"/>
      <c r="B7269"/>
      <c r="H7269" s="1"/>
      <c r="I7269" s="1"/>
      <c r="J7269" s="1"/>
      <c r="K7269" s="1"/>
      <c r="V7269" s="13"/>
      <c r="W7269"/>
      <c r="X7269"/>
      <c r="Y7269"/>
      <c r="Z7269"/>
    </row>
    <row r="7270" spans="1:26" x14ac:dyDescent="0.3">
      <c r="A7270"/>
      <c r="B7270"/>
      <c r="H7270" s="1"/>
      <c r="I7270" s="1"/>
      <c r="J7270" s="1"/>
      <c r="K7270" s="1"/>
      <c r="V7270" s="13"/>
      <c r="W7270"/>
      <c r="X7270"/>
      <c r="Y7270"/>
      <c r="Z7270"/>
    </row>
    <row r="7271" spans="1:26" x14ac:dyDescent="0.3">
      <c r="A7271"/>
      <c r="B7271"/>
      <c r="H7271" s="1"/>
      <c r="I7271" s="1"/>
      <c r="J7271" s="1"/>
      <c r="K7271" s="1"/>
      <c r="V7271" s="13"/>
      <c r="W7271"/>
      <c r="X7271"/>
      <c r="Y7271"/>
      <c r="Z7271"/>
    </row>
    <row r="7272" spans="1:26" x14ac:dyDescent="0.3">
      <c r="A7272"/>
      <c r="B7272"/>
      <c r="H7272" s="1"/>
      <c r="I7272" s="1"/>
      <c r="J7272" s="1"/>
      <c r="K7272" s="1"/>
      <c r="V7272" s="13"/>
      <c r="W7272"/>
      <c r="X7272"/>
      <c r="Y7272"/>
      <c r="Z7272"/>
    </row>
    <row r="7273" spans="1:26" x14ac:dyDescent="0.3">
      <c r="A7273"/>
      <c r="B7273"/>
      <c r="H7273" s="1"/>
      <c r="I7273" s="1"/>
      <c r="J7273" s="1"/>
      <c r="K7273" s="1"/>
      <c r="V7273" s="13"/>
      <c r="W7273"/>
      <c r="X7273"/>
      <c r="Y7273"/>
      <c r="Z7273"/>
    </row>
    <row r="7274" spans="1:26" x14ac:dyDescent="0.3">
      <c r="A7274"/>
      <c r="B7274"/>
      <c r="H7274" s="1"/>
      <c r="I7274" s="1"/>
      <c r="J7274" s="1"/>
      <c r="K7274" s="1"/>
      <c r="V7274" s="13"/>
      <c r="W7274"/>
      <c r="X7274"/>
      <c r="Y7274"/>
      <c r="Z7274"/>
    </row>
    <row r="7275" spans="1:26" x14ac:dyDescent="0.3">
      <c r="A7275"/>
      <c r="B7275"/>
      <c r="H7275" s="1"/>
      <c r="I7275" s="1"/>
      <c r="J7275" s="1"/>
      <c r="K7275" s="1"/>
      <c r="V7275" s="13"/>
      <c r="W7275"/>
      <c r="X7275"/>
      <c r="Y7275"/>
      <c r="Z7275"/>
    </row>
    <row r="7276" spans="1:26" x14ac:dyDescent="0.3">
      <c r="A7276"/>
      <c r="B7276"/>
      <c r="H7276" s="1"/>
      <c r="I7276" s="1"/>
      <c r="J7276" s="1"/>
      <c r="K7276" s="1"/>
      <c r="V7276" s="13"/>
      <c r="W7276"/>
      <c r="X7276"/>
      <c r="Y7276"/>
      <c r="Z7276"/>
    </row>
    <row r="7277" spans="1:26" x14ac:dyDescent="0.3">
      <c r="A7277"/>
      <c r="B7277"/>
      <c r="H7277" s="1"/>
      <c r="I7277" s="1"/>
      <c r="J7277" s="1"/>
      <c r="K7277" s="1"/>
      <c r="V7277" s="13"/>
      <c r="W7277"/>
      <c r="X7277"/>
      <c r="Y7277"/>
      <c r="Z7277"/>
    </row>
    <row r="7278" spans="1:26" x14ac:dyDescent="0.3">
      <c r="A7278"/>
      <c r="B7278"/>
      <c r="H7278" s="1"/>
      <c r="I7278" s="1"/>
      <c r="J7278" s="1"/>
      <c r="K7278" s="1"/>
      <c r="V7278" s="13"/>
      <c r="W7278"/>
      <c r="X7278"/>
      <c r="Y7278"/>
      <c r="Z7278"/>
    </row>
    <row r="7279" spans="1:26" x14ac:dyDescent="0.3">
      <c r="A7279"/>
      <c r="B7279"/>
      <c r="H7279" s="1"/>
      <c r="I7279" s="1"/>
      <c r="J7279" s="1"/>
      <c r="K7279" s="1"/>
      <c r="V7279" s="13"/>
      <c r="W7279"/>
      <c r="X7279"/>
      <c r="Y7279"/>
      <c r="Z7279"/>
    </row>
    <row r="7280" spans="1:26" x14ac:dyDescent="0.3">
      <c r="A7280"/>
      <c r="B7280"/>
      <c r="H7280" s="1"/>
      <c r="I7280" s="1"/>
      <c r="J7280" s="1"/>
      <c r="K7280" s="1"/>
      <c r="V7280" s="13"/>
      <c r="W7280"/>
      <c r="X7280"/>
      <c r="Y7280"/>
      <c r="Z7280"/>
    </row>
    <row r="7281" spans="1:26" x14ac:dyDescent="0.3">
      <c r="A7281"/>
      <c r="B7281"/>
      <c r="H7281" s="1"/>
      <c r="I7281" s="1"/>
      <c r="J7281" s="1"/>
      <c r="K7281" s="1"/>
      <c r="V7281" s="13"/>
      <c r="W7281"/>
      <c r="X7281"/>
      <c r="Y7281"/>
      <c r="Z7281"/>
    </row>
    <row r="7282" spans="1:26" x14ac:dyDescent="0.3">
      <c r="A7282"/>
      <c r="B7282"/>
      <c r="H7282" s="1"/>
      <c r="I7282" s="1"/>
      <c r="J7282" s="1"/>
      <c r="K7282" s="1"/>
      <c r="V7282" s="13"/>
      <c r="W7282"/>
      <c r="X7282"/>
      <c r="Y7282"/>
      <c r="Z7282"/>
    </row>
    <row r="7283" spans="1:26" x14ac:dyDescent="0.3">
      <c r="A7283"/>
      <c r="B7283"/>
      <c r="H7283" s="1"/>
      <c r="I7283" s="1"/>
      <c r="J7283" s="1"/>
      <c r="K7283" s="1"/>
      <c r="V7283" s="13"/>
      <c r="W7283"/>
      <c r="X7283"/>
      <c r="Y7283"/>
      <c r="Z7283"/>
    </row>
    <row r="7284" spans="1:26" x14ac:dyDescent="0.3">
      <c r="A7284"/>
      <c r="B7284"/>
      <c r="H7284" s="1"/>
      <c r="I7284" s="1"/>
      <c r="J7284" s="1"/>
      <c r="K7284" s="1"/>
      <c r="V7284" s="13"/>
      <c r="W7284"/>
      <c r="X7284"/>
      <c r="Y7284"/>
      <c r="Z7284"/>
    </row>
    <row r="7285" spans="1:26" x14ac:dyDescent="0.3">
      <c r="A7285"/>
      <c r="B7285"/>
      <c r="H7285" s="1"/>
      <c r="I7285" s="1"/>
      <c r="J7285" s="1"/>
      <c r="K7285" s="1"/>
      <c r="V7285" s="13"/>
      <c r="W7285"/>
      <c r="X7285"/>
      <c r="Y7285"/>
      <c r="Z7285"/>
    </row>
    <row r="7286" spans="1:26" x14ac:dyDescent="0.3">
      <c r="A7286"/>
      <c r="B7286"/>
      <c r="H7286" s="1"/>
      <c r="I7286" s="1"/>
      <c r="J7286" s="1"/>
      <c r="K7286" s="1"/>
      <c r="V7286" s="13"/>
      <c r="W7286"/>
      <c r="X7286"/>
      <c r="Y7286"/>
      <c r="Z7286"/>
    </row>
    <row r="7287" spans="1:26" x14ac:dyDescent="0.3">
      <c r="A7287"/>
      <c r="B7287"/>
      <c r="H7287" s="1"/>
      <c r="I7287" s="1"/>
      <c r="J7287" s="1"/>
      <c r="K7287" s="1"/>
      <c r="V7287" s="13"/>
      <c r="W7287"/>
      <c r="X7287"/>
      <c r="Y7287"/>
      <c r="Z7287"/>
    </row>
    <row r="7288" spans="1:26" x14ac:dyDescent="0.3">
      <c r="A7288"/>
      <c r="B7288"/>
      <c r="H7288" s="1"/>
      <c r="I7288" s="1"/>
      <c r="J7288" s="1"/>
      <c r="K7288" s="1"/>
      <c r="V7288" s="13"/>
      <c r="W7288"/>
      <c r="X7288"/>
      <c r="Y7288"/>
      <c r="Z7288"/>
    </row>
    <row r="7289" spans="1:26" x14ac:dyDescent="0.3">
      <c r="A7289"/>
      <c r="B7289"/>
      <c r="H7289" s="1"/>
      <c r="I7289" s="1"/>
      <c r="J7289" s="1"/>
      <c r="K7289" s="1"/>
      <c r="V7289" s="13"/>
      <c r="W7289"/>
      <c r="X7289"/>
      <c r="Y7289"/>
      <c r="Z7289"/>
    </row>
    <row r="7290" spans="1:26" x14ac:dyDescent="0.3">
      <c r="A7290"/>
      <c r="B7290"/>
      <c r="H7290" s="1"/>
      <c r="I7290" s="1"/>
      <c r="J7290" s="1"/>
      <c r="K7290" s="1"/>
      <c r="V7290" s="13"/>
      <c r="W7290"/>
      <c r="X7290"/>
      <c r="Y7290"/>
      <c r="Z7290"/>
    </row>
    <row r="7291" spans="1:26" x14ac:dyDescent="0.3">
      <c r="A7291"/>
      <c r="B7291"/>
      <c r="H7291" s="1"/>
      <c r="I7291" s="1"/>
      <c r="J7291" s="1"/>
      <c r="K7291" s="1"/>
      <c r="V7291" s="13"/>
      <c r="W7291"/>
      <c r="X7291"/>
      <c r="Y7291"/>
      <c r="Z7291"/>
    </row>
    <row r="7292" spans="1:26" x14ac:dyDescent="0.3">
      <c r="A7292"/>
      <c r="B7292"/>
      <c r="H7292" s="1"/>
      <c r="I7292" s="1"/>
      <c r="J7292" s="1"/>
      <c r="K7292" s="1"/>
      <c r="V7292" s="13"/>
      <c r="W7292"/>
      <c r="X7292"/>
      <c r="Y7292"/>
      <c r="Z7292"/>
    </row>
    <row r="7293" spans="1:26" x14ac:dyDescent="0.3">
      <c r="A7293"/>
      <c r="B7293"/>
      <c r="H7293" s="1"/>
      <c r="I7293" s="1"/>
      <c r="J7293" s="1"/>
      <c r="K7293" s="1"/>
      <c r="V7293" s="13"/>
      <c r="W7293"/>
      <c r="X7293"/>
      <c r="Y7293"/>
      <c r="Z7293"/>
    </row>
    <row r="7294" spans="1:26" x14ac:dyDescent="0.3">
      <c r="A7294"/>
      <c r="B7294"/>
      <c r="H7294" s="1"/>
      <c r="I7294" s="1"/>
      <c r="J7294" s="1"/>
      <c r="K7294" s="1"/>
      <c r="V7294" s="13"/>
      <c r="W7294"/>
      <c r="X7294"/>
      <c r="Y7294"/>
      <c r="Z7294"/>
    </row>
    <row r="7295" spans="1:26" x14ac:dyDescent="0.3">
      <c r="A7295"/>
      <c r="B7295"/>
      <c r="H7295" s="1"/>
      <c r="I7295" s="1"/>
      <c r="J7295" s="1"/>
      <c r="K7295" s="1"/>
      <c r="V7295" s="13"/>
      <c r="W7295"/>
      <c r="X7295"/>
      <c r="Y7295"/>
      <c r="Z7295"/>
    </row>
    <row r="7296" spans="1:26" x14ac:dyDescent="0.3">
      <c r="A7296"/>
      <c r="B7296"/>
      <c r="H7296" s="1"/>
      <c r="I7296" s="1"/>
      <c r="J7296" s="1"/>
      <c r="K7296" s="1"/>
      <c r="V7296" s="13"/>
      <c r="W7296"/>
      <c r="X7296"/>
      <c r="Y7296"/>
      <c r="Z7296"/>
    </row>
    <row r="7297" spans="1:26" x14ac:dyDescent="0.3">
      <c r="A7297"/>
      <c r="B7297"/>
      <c r="H7297" s="1"/>
      <c r="I7297" s="1"/>
      <c r="J7297" s="1"/>
      <c r="K7297" s="1"/>
      <c r="V7297" s="13"/>
      <c r="W7297"/>
      <c r="X7297"/>
      <c r="Y7297"/>
      <c r="Z7297"/>
    </row>
    <row r="7298" spans="1:26" x14ac:dyDescent="0.3">
      <c r="A7298"/>
      <c r="B7298"/>
      <c r="H7298" s="1"/>
      <c r="I7298" s="1"/>
      <c r="J7298" s="1"/>
      <c r="K7298" s="1"/>
      <c r="V7298" s="13"/>
      <c r="W7298"/>
      <c r="X7298"/>
      <c r="Y7298"/>
      <c r="Z7298"/>
    </row>
    <row r="7299" spans="1:26" x14ac:dyDescent="0.3">
      <c r="A7299"/>
      <c r="B7299"/>
      <c r="H7299" s="1"/>
      <c r="I7299" s="1"/>
      <c r="J7299" s="1"/>
      <c r="K7299" s="1"/>
      <c r="V7299" s="13"/>
      <c r="W7299"/>
      <c r="X7299"/>
      <c r="Y7299"/>
      <c r="Z7299"/>
    </row>
    <row r="7300" spans="1:26" x14ac:dyDescent="0.3">
      <c r="A7300"/>
      <c r="B7300"/>
      <c r="H7300" s="1"/>
      <c r="I7300" s="1"/>
      <c r="J7300" s="1"/>
      <c r="K7300" s="1"/>
      <c r="V7300" s="13"/>
      <c r="W7300"/>
      <c r="X7300"/>
      <c r="Y7300"/>
      <c r="Z7300"/>
    </row>
    <row r="7301" spans="1:26" x14ac:dyDescent="0.3">
      <c r="A7301"/>
      <c r="B7301"/>
      <c r="H7301" s="1"/>
      <c r="I7301" s="1"/>
      <c r="J7301" s="1"/>
      <c r="K7301" s="1"/>
      <c r="V7301" s="13"/>
      <c r="W7301"/>
      <c r="X7301"/>
      <c r="Y7301"/>
      <c r="Z7301"/>
    </row>
    <row r="7302" spans="1:26" x14ac:dyDescent="0.3">
      <c r="A7302"/>
      <c r="B7302"/>
      <c r="H7302" s="1"/>
      <c r="I7302" s="1"/>
      <c r="J7302" s="1"/>
      <c r="K7302" s="1"/>
      <c r="V7302" s="13"/>
      <c r="W7302"/>
      <c r="X7302"/>
      <c r="Y7302"/>
      <c r="Z7302"/>
    </row>
    <row r="7303" spans="1:26" x14ac:dyDescent="0.3">
      <c r="A7303"/>
      <c r="B7303"/>
      <c r="H7303" s="1"/>
      <c r="I7303" s="1"/>
      <c r="J7303" s="1"/>
      <c r="K7303" s="1"/>
      <c r="V7303" s="13"/>
      <c r="W7303"/>
      <c r="X7303"/>
      <c r="Y7303"/>
      <c r="Z7303"/>
    </row>
    <row r="7304" spans="1:26" x14ac:dyDescent="0.3">
      <c r="A7304"/>
      <c r="B7304"/>
      <c r="H7304" s="1"/>
      <c r="I7304" s="1"/>
      <c r="J7304" s="1"/>
      <c r="K7304" s="1"/>
      <c r="V7304" s="13"/>
      <c r="W7304"/>
      <c r="X7304"/>
      <c r="Y7304"/>
      <c r="Z7304"/>
    </row>
    <row r="7305" spans="1:26" x14ac:dyDescent="0.3">
      <c r="A7305"/>
      <c r="B7305"/>
      <c r="H7305" s="1"/>
      <c r="I7305" s="1"/>
      <c r="J7305" s="1"/>
      <c r="K7305" s="1"/>
      <c r="V7305" s="13"/>
      <c r="W7305"/>
      <c r="X7305"/>
      <c r="Y7305"/>
      <c r="Z7305"/>
    </row>
    <row r="7306" spans="1:26" x14ac:dyDescent="0.3">
      <c r="A7306"/>
      <c r="B7306"/>
      <c r="H7306" s="1"/>
      <c r="I7306" s="1"/>
      <c r="J7306" s="1"/>
      <c r="K7306" s="1"/>
      <c r="V7306" s="13"/>
      <c r="W7306"/>
      <c r="X7306"/>
      <c r="Y7306"/>
      <c r="Z7306"/>
    </row>
    <row r="7307" spans="1:26" x14ac:dyDescent="0.3">
      <c r="A7307"/>
      <c r="B7307"/>
      <c r="H7307" s="1"/>
      <c r="I7307" s="1"/>
      <c r="J7307" s="1"/>
      <c r="K7307" s="1"/>
      <c r="V7307" s="13"/>
      <c r="W7307"/>
      <c r="X7307"/>
      <c r="Y7307"/>
      <c r="Z7307"/>
    </row>
    <row r="7308" spans="1:26" x14ac:dyDescent="0.3">
      <c r="A7308"/>
      <c r="B7308"/>
      <c r="H7308" s="1"/>
      <c r="I7308" s="1"/>
      <c r="J7308" s="1"/>
      <c r="K7308" s="1"/>
      <c r="V7308" s="13"/>
      <c r="W7308"/>
      <c r="X7308"/>
      <c r="Y7308"/>
      <c r="Z7308"/>
    </row>
    <row r="7309" spans="1:26" x14ac:dyDescent="0.3">
      <c r="A7309"/>
      <c r="B7309"/>
      <c r="H7309" s="1"/>
      <c r="I7309" s="1"/>
      <c r="J7309" s="1"/>
      <c r="K7309" s="1"/>
      <c r="V7309" s="13"/>
      <c r="W7309"/>
      <c r="X7309"/>
      <c r="Y7309"/>
      <c r="Z7309"/>
    </row>
    <row r="7310" spans="1:26" x14ac:dyDescent="0.3">
      <c r="A7310"/>
      <c r="B7310"/>
      <c r="H7310" s="1"/>
      <c r="I7310" s="1"/>
      <c r="J7310" s="1"/>
      <c r="K7310" s="1"/>
      <c r="V7310" s="13"/>
      <c r="W7310"/>
      <c r="X7310"/>
      <c r="Y7310"/>
      <c r="Z7310"/>
    </row>
    <row r="7311" spans="1:26" x14ac:dyDescent="0.3">
      <c r="A7311"/>
      <c r="B7311"/>
      <c r="H7311" s="1"/>
      <c r="I7311" s="1"/>
      <c r="J7311" s="1"/>
      <c r="K7311" s="1"/>
      <c r="V7311" s="13"/>
      <c r="W7311"/>
      <c r="X7311"/>
      <c r="Y7311"/>
      <c r="Z7311"/>
    </row>
    <row r="7312" spans="1:26" x14ac:dyDescent="0.3">
      <c r="A7312"/>
      <c r="B7312"/>
      <c r="H7312" s="1"/>
      <c r="I7312" s="1"/>
      <c r="J7312" s="1"/>
      <c r="K7312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2018-01-09T08:20:02Z</dcterms:modified>
</cp:coreProperties>
</file>