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TerresDuSud\"/>
    </mc:Choice>
  </mc:AlternateContent>
  <xr:revisionPtr revIDLastSave="0" documentId="13_ncr:1_{EFCB71CB-76CC-41E5-9BE6-F069B7514BF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0-12-31" sheetId="2" r:id="rId1"/>
    <sheet name="IRDurationTSGEUR" sheetId="1" r:id="rId2"/>
  </sheets>
  <definedNames>
    <definedName name="_xlnm._FilterDatabase" localSheetId="0" hidden="1">'2020-12-31'!$A$7:$I$165</definedName>
    <definedName name="DurationEUR" localSheetId="0">#REF!</definedName>
    <definedName name="DurationEUR">#REF!</definedName>
    <definedName name="IRDurationTSGEUR">IRDurationTSGEUR!$A$1:$J$26</definedName>
  </definedName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2" l="1"/>
  <c r="N9" i="2"/>
  <c r="I5" i="2"/>
  <c r="G5" i="2" s="1"/>
  <c r="O9" i="2" s="1"/>
  <c r="Q9" i="2" l="1"/>
</calcChain>
</file>

<file path=xl/sharedStrings.xml><?xml version="1.0" encoding="utf-8"?>
<sst xmlns="http://schemas.openxmlformats.org/spreadsheetml/2006/main" count="1578" uniqueCount="50">
  <si>
    <t>Kerius ID</t>
  </si>
  <si>
    <t>Strategy ID</t>
  </si>
  <si>
    <t>Trade ID</t>
  </si>
  <si>
    <t>Trade Description</t>
  </si>
  <si>
    <t>Accrual Start</t>
  </si>
  <si>
    <t>Accrual End</t>
  </si>
  <si>
    <t>Notional</t>
  </si>
  <si>
    <t>Coupon</t>
  </si>
  <si>
    <t>Currency</t>
  </si>
  <si>
    <t>Margin</t>
  </si>
  <si>
    <t>Max(Euribor3m,0)</t>
  </si>
  <si>
    <t>EUR</t>
  </si>
  <si>
    <t>IR Portfolio Loans Duration (EUR)</t>
  </si>
  <si>
    <t>Notionnel max</t>
  </si>
  <si>
    <t>Duration</t>
  </si>
  <si>
    <t>TOTAL</t>
  </si>
  <si>
    <t>Period Start Date</t>
  </si>
  <si>
    <t>Period End Date</t>
  </si>
  <si>
    <t>Rate</t>
  </si>
  <si>
    <t>Margin 1%</t>
  </si>
  <si>
    <t>Duration de la dette EUR</t>
  </si>
  <si>
    <t>Montant maximal</t>
  </si>
  <si>
    <t>Frais financiers totaux</t>
  </si>
  <si>
    <t>Taux de financement moyen</t>
  </si>
  <si>
    <t>Loans</t>
  </si>
  <si>
    <t>Derivatives</t>
  </si>
  <si>
    <t>IRTERRESDUSUD100P</t>
  </si>
  <si>
    <t>100-F</t>
  </si>
  <si>
    <t>IRTERRESDUSUD101P</t>
  </si>
  <si>
    <t>101-F</t>
  </si>
  <si>
    <t>Club deal - RCF</t>
  </si>
  <si>
    <t>IRTERRESDUSUD102P</t>
  </si>
  <si>
    <t>102-F</t>
  </si>
  <si>
    <t>IRTERRESDUSUD103P</t>
  </si>
  <si>
    <t>103-F</t>
  </si>
  <si>
    <t>IRTERRESDUSUD104P</t>
  </si>
  <si>
    <t>104-F</t>
  </si>
  <si>
    <t>IRTERRESDUSUD105P</t>
  </si>
  <si>
    <t>105-F</t>
  </si>
  <si>
    <t>IRTERRESDUSUD106P</t>
  </si>
  <si>
    <t>106-F</t>
  </si>
  <si>
    <t>PGE 1</t>
  </si>
  <si>
    <t>PGE 2</t>
  </si>
  <si>
    <t>Affacturage</t>
  </si>
  <si>
    <t>Titres participatifs</t>
  </si>
  <si>
    <t>8%</t>
  </si>
  <si>
    <t>2%</t>
  </si>
  <si>
    <t>Crédit bail</t>
  </si>
  <si>
    <t>1.2%</t>
  </si>
  <si>
    <t>Financement FranceAgrimer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</si>
</sst>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_ * #,##0.00_ ;_ * \-#,##0.00_ ;_ * &quot;-&quot;??_ ;_ @_ "/>
    <numFmt numFmtId="166" formatCode="_ * #,##0_ ;_ * \-#,##0_ ;_ * &quot;-&quot;??_ ;_ @_ "/>
    <numFmt numFmtId="167" formatCode="0.00000%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8"/>
      <color indexed="9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8"/>
      <name val="Calibri"/>
      <family val="2"/>
      <scheme val="minor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4" fontId="4" fillId="0" borderId="0" xfId="3" applyNumberFormat="1" applyFont="1" applyFill="1" applyBorder="1" applyAlignment="1">
      <alignment horizontal="center"/>
    </xf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164" fontId="10" fillId="2" borderId="0" xfId="1" applyNumberFormat="1" applyFont="1" applyFill="1" applyAlignment="1">
      <alignment horizontal="center"/>
    </xf>
    <xf numFmtId="14" fontId="5" fillId="0" borderId="0" xfId="2" applyNumberFormat="1" applyFont="1" applyFill="1" applyAlignment="1">
      <alignment horizontal="center"/>
    </xf>
    <xf numFmtId="14" fontId="11" fillId="0" borderId="0" xfId="3" applyNumberFormat="1" applyFont="1" applyFill="1" applyAlignment="1">
      <alignment horizontal="center"/>
    </xf>
    <xf numFmtId="0" fontId="12" fillId="2" borderId="0" xfId="1" applyFont="1" applyFill="1"/>
    <xf numFmtId="165" fontId="13" fillId="2" borderId="0" xfId="2" applyFont="1" applyFill="1" applyAlignment="1">
      <alignment horizontal="left"/>
    </xf>
    <xf numFmtId="0" fontId="14" fillId="2" borderId="0" xfId="1" applyFont="1" applyFill="1"/>
    <xf numFmtId="166" fontId="1" fillId="3" borderId="1" xfId="2" applyNumberFormat="1" applyFont="1" applyFill="1" applyBorder="1" applyAlignment="1">
      <alignment horizontal="left"/>
    </xf>
    <xf numFmtId="165" fontId="13" fillId="2" borderId="0" xfId="2" applyFont="1" applyFill="1"/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4" fontId="15" fillId="0" borderId="0" xfId="3" applyNumberFormat="1" applyFont="1" applyFill="1" applyAlignment="1">
      <alignment horizontal="center"/>
    </xf>
    <xf numFmtId="165" fontId="13" fillId="2" borderId="0" xfId="2" applyFont="1" applyFill="1" applyAlignment="1">
      <alignment horizontal="center"/>
    </xf>
    <xf numFmtId="165" fontId="7" fillId="3" borderId="1" xfId="2" applyFont="1" applyFill="1" applyBorder="1" applyAlignment="1">
      <alignment horizontal="left"/>
    </xf>
    <xf numFmtId="166" fontId="7" fillId="3" borderId="1" xfId="2" applyNumberFormat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 vertical="center"/>
    </xf>
    <xf numFmtId="164" fontId="13" fillId="4" borderId="2" xfId="1" applyNumberFormat="1" applyFont="1" applyFill="1" applyBorder="1" applyAlignment="1">
      <alignment horizontal="center" vertical="center" wrapText="1"/>
    </xf>
    <xf numFmtId="167" fontId="13" fillId="4" borderId="2" xfId="3" applyNumberFormat="1" applyFont="1" applyFill="1" applyBorder="1" applyAlignment="1">
      <alignment horizontal="center" vertical="center" wrapText="1"/>
    </xf>
    <xf numFmtId="165" fontId="13" fillId="4" borderId="2" xfId="2" applyFont="1" applyFill="1" applyBorder="1" applyAlignment="1">
      <alignment horizontal="center" vertical="center" wrapText="1"/>
    </xf>
    <xf numFmtId="0" fontId="16" fillId="2" borderId="0" xfId="1" applyFont="1" applyFill="1"/>
    <xf numFmtId="0" fontId="17" fillId="0" borderId="0" xfId="1" applyFont="1" applyAlignment="1">
      <alignment horizontal="center" vertical="center"/>
    </xf>
    <xf numFmtId="14" fontId="0" fillId="0" borderId="0" xfId="0" applyNumberFormat="1" applyAlignment="1">
      <alignment vertical="center"/>
    </xf>
    <xf numFmtId="3" fontId="2" fillId="0" borderId="0" xfId="1" applyNumberFormat="1" applyAlignment="1">
      <alignment horizontal="center" vertical="center"/>
    </xf>
    <xf numFmtId="0" fontId="2" fillId="0" borderId="0" xfId="1"/>
    <xf numFmtId="0" fontId="11" fillId="5" borderId="5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3" fontId="11" fillId="2" borderId="8" xfId="1" applyNumberFormat="1" applyFont="1" applyFill="1" applyBorder="1" applyAlignment="1">
      <alignment horizontal="center" vertical="center"/>
    </xf>
    <xf numFmtId="2" fontId="11" fillId="5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10" fontId="11" fillId="2" borderId="9" xfId="3" applyNumberFormat="1" applyFont="1" applyFill="1" applyBorder="1" applyAlignment="1">
      <alignment horizontal="center" vertical="center"/>
    </xf>
    <xf numFmtId="3" fontId="2" fillId="6" borderId="0" xfId="1" applyNumberFormat="1" applyFill="1" applyAlignment="1">
      <alignment horizontal="center" vertical="center"/>
    </xf>
    <xf numFmtId="0" fontId="2" fillId="6" borderId="0" xfId="1" applyFill="1"/>
    <xf numFmtId="0" fontId="18" fillId="0" borderId="0" xfId="1" applyFont="1" applyAlignment="1">
      <alignment horizontal="center"/>
    </xf>
    <xf numFmtId="14" fontId="18" fillId="0" borderId="0" xfId="3" applyNumberFormat="1" applyFont="1" applyFill="1" applyAlignment="1">
      <alignment horizontal="center"/>
    </xf>
    <xf numFmtId="0" fontId="18" fillId="0" borderId="0" xfId="1" applyFont="1"/>
    <xf numFmtId="165" fontId="18" fillId="0" borderId="0" xfId="2" applyFont="1"/>
    <xf numFmtId="164" fontId="18" fillId="0" borderId="0" xfId="1" applyNumberFormat="1" applyFont="1" applyAlignment="1">
      <alignment horizontal="center"/>
    </xf>
    <xf numFmtId="9" fontId="18" fillId="0" borderId="0" xfId="3" applyFont="1"/>
    <xf numFmtId="14" fontId="18" fillId="0" borderId="0" xfId="2" applyNumberFormat="1" applyFont="1" applyFill="1" applyAlignment="1">
      <alignment horizontal="center"/>
    </xf>
    <xf numFmtId="164" fontId="9" fillId="2" borderId="0" xfId="1" applyNumberFormat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1" fillId="5" borderId="3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</cellXfs>
  <cellStyles count="4">
    <cellStyle name="Milliers 2" xfId="2" xr:uid="{6DD9524C-3FD3-4085-8580-792F41B1271B}"/>
    <cellStyle name="Normal" xfId="0" builtinId="0"/>
    <cellStyle name="Normal 2" xfId="1" xr:uid="{0A296F62-2DDF-4D66-8EF0-299410F83A01}"/>
    <cellStyle name="Pourcentage 2" xfId="3" xr:uid="{48A297CC-70E7-4C47-92F1-08E13503AECF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FFED9-3DD2-4414-8240-7E12383FACFD}">
  <dimension ref="A1:Q185"/>
  <sheetViews>
    <sheetView showGridLines="0" tabSelected="1" topLeftCell="B1" zoomScale="85" zoomScaleNormal="85" workbookViewId="0">
      <selection activeCell="J13" sqref="J13"/>
    </sheetView>
  </sheetViews>
  <sheetFormatPr baseColWidth="10" defaultColWidth="9.140625" defaultRowHeight="15" x14ac:dyDescent="0.25"/>
  <cols>
    <col min="1" max="1" width="12.28515625" style="42" customWidth="1"/>
    <col min="2" max="2" width="13.5703125" style="42" bestFit="1" customWidth="1"/>
    <col min="3" max="3" width="22.140625" style="46" bestFit="1" customWidth="1"/>
    <col min="4" max="4" width="15.7109375" style="48" customWidth="1"/>
    <col min="5" max="5" width="15.7109375" style="43" customWidth="1"/>
    <col min="6" max="6" width="14" style="45" bestFit="1" customWidth="1"/>
    <col min="7" max="7" width="33.28515625" style="47" customWidth="1"/>
    <col min="8" max="8" width="16.7109375" style="44" bestFit="1" customWidth="1"/>
    <col min="9" max="9" width="24.140625" style="45" bestFit="1" customWidth="1"/>
    <col min="10" max="12" width="9.140625" style="32"/>
    <col min="13" max="13" width="8.7109375" style="32" customWidth="1"/>
    <col min="14" max="15" width="22.140625" style="32" customWidth="1"/>
    <col min="16" max="16" width="30.140625" style="32" customWidth="1"/>
    <col min="17" max="17" width="39.140625" style="32" customWidth="1"/>
    <col min="18" max="16384" width="9.140625" style="32"/>
  </cols>
  <sheetData>
    <row r="1" spans="1:17" s="8" customFormat="1" ht="31.5" x14ac:dyDescent="0.5">
      <c r="A1" s="1" t="s">
        <v>12</v>
      </c>
      <c r="B1" s="2"/>
      <c r="C1" s="3"/>
      <c r="D1" s="4"/>
      <c r="E1" s="5"/>
      <c r="F1" s="6"/>
      <c r="G1" s="7"/>
      <c r="H1" s="7"/>
      <c r="I1" s="7"/>
    </row>
    <row r="2" spans="1:17" s="14" customFormat="1" ht="16.5" thickBot="1" x14ac:dyDescent="0.3">
      <c r="A2" s="49"/>
      <c r="B2" s="49"/>
      <c r="C2" s="9"/>
      <c r="D2" s="10"/>
      <c r="E2" s="11"/>
      <c r="F2" s="12"/>
      <c r="G2" s="13" t="s">
        <v>13</v>
      </c>
      <c r="H2" s="7"/>
      <c r="I2" s="7"/>
    </row>
    <row r="3" spans="1:17" s="14" customFormat="1" ht="16.5" thickBot="1" x14ac:dyDescent="0.3">
      <c r="A3" s="50"/>
      <c r="B3" s="50"/>
      <c r="C3" s="9"/>
      <c r="D3" s="10"/>
      <c r="E3" s="11"/>
      <c r="F3" s="12"/>
      <c r="G3" s="15">
        <v>182771500</v>
      </c>
      <c r="H3" s="7"/>
      <c r="I3" s="16"/>
    </row>
    <row r="4" spans="1:17" s="14" customFormat="1" ht="16.5" thickBot="1" x14ac:dyDescent="0.3">
      <c r="A4" s="17"/>
      <c r="B4" s="18"/>
      <c r="C4" s="19"/>
      <c r="D4" s="10"/>
      <c r="E4" s="20"/>
      <c r="F4" s="12"/>
      <c r="G4" s="13" t="s">
        <v>14</v>
      </c>
      <c r="H4" s="7"/>
      <c r="I4" s="21" t="s">
        <v>15</v>
      </c>
    </row>
    <row r="5" spans="1:17" s="14" customFormat="1" ht="16.5" thickBot="1" x14ac:dyDescent="0.3">
      <c r="A5" s="17"/>
      <c r="B5" s="18"/>
      <c r="C5" s="19"/>
      <c r="D5" s="10"/>
      <c r="E5" s="20"/>
      <c r="F5" s="12"/>
      <c r="G5" s="22">
        <f>100*I5/(G3)</f>
        <v>5.8002448108400051</v>
      </c>
      <c r="H5" s="7"/>
      <c r="I5" s="23">
        <f>SUM(I8:I2876)</f>
        <v>10601194.44444444</v>
      </c>
    </row>
    <row r="6" spans="1:17" s="14" customFormat="1" ht="16.5" thickBot="1" x14ac:dyDescent="0.3">
      <c r="A6" s="17"/>
      <c r="B6" s="18"/>
      <c r="C6" s="19"/>
      <c r="D6" s="10"/>
      <c r="E6" s="20"/>
      <c r="F6" s="12"/>
      <c r="G6" s="7"/>
      <c r="H6" s="7"/>
      <c r="I6" s="7"/>
    </row>
    <row r="7" spans="1:17" s="28" customFormat="1" ht="33.75" customHeight="1" thickBot="1" x14ac:dyDescent="0.25">
      <c r="A7" s="24" t="s">
        <v>1</v>
      </c>
      <c r="B7" s="24" t="s">
        <v>2</v>
      </c>
      <c r="C7" s="24" t="s">
        <v>3</v>
      </c>
      <c r="D7" s="25" t="s">
        <v>16</v>
      </c>
      <c r="E7" s="25" t="s">
        <v>17</v>
      </c>
      <c r="F7" s="25" t="s">
        <v>6</v>
      </c>
      <c r="G7" s="26" t="s">
        <v>18</v>
      </c>
      <c r="H7" s="26" t="s">
        <v>8</v>
      </c>
      <c r="I7" s="27" t="s">
        <v>19</v>
      </c>
      <c r="M7" s="29"/>
      <c r="N7" s="51" t="s">
        <v>20</v>
      </c>
      <c r="O7" s="52"/>
    </row>
    <row r="8" spans="1:17" ht="16.5" customHeight="1" x14ac:dyDescent="0.25">
      <c r="A8" t="s">
        <v>27</v>
      </c>
      <c r="B8">
        <v>100</v>
      </c>
      <c r="C8" t="s">
        <v>44</v>
      </c>
      <c r="D8" s="30">
        <v>44561</v>
      </c>
      <c r="E8" s="30">
        <v>44651</v>
      </c>
      <c r="F8">
        <v>10000000</v>
      </c>
      <c r="G8" t="s">
        <v>45</v>
      </c>
      <c r="H8" t="s">
        <v>11</v>
      </c>
      <c r="I8">
        <v>25000</v>
      </c>
      <c r="J8" s="31"/>
      <c r="M8" s="29"/>
      <c r="N8" s="33" t="s">
        <v>21</v>
      </c>
      <c r="O8" s="34" t="s">
        <v>14</v>
      </c>
      <c r="P8" s="34" t="s">
        <v>22</v>
      </c>
      <c r="Q8" s="35" t="s">
        <v>23</v>
      </c>
    </row>
    <row r="9" spans="1:17" ht="15.75" x14ac:dyDescent="0.25">
      <c r="A9" t="s">
        <v>27</v>
      </c>
      <c r="B9">
        <v>100</v>
      </c>
      <c r="C9" t="s">
        <v>44</v>
      </c>
      <c r="D9" s="30">
        <v>44651</v>
      </c>
      <c r="E9" s="30">
        <v>44742</v>
      </c>
      <c r="F9">
        <v>10000000</v>
      </c>
      <c r="G9" t="s">
        <v>45</v>
      </c>
      <c r="H9" t="s">
        <v>11</v>
      </c>
      <c r="I9">
        <v>25277.777777777799</v>
      </c>
      <c r="J9" s="31"/>
      <c r="M9" s="29"/>
      <c r="N9" s="36">
        <f>G3</f>
        <v>182771500</v>
      </c>
      <c r="O9" s="37">
        <f>G5</f>
        <v>5.8002448108400051</v>
      </c>
      <c r="P9" s="38">
        <f>SUM(P11:P12)</f>
        <v>19236312</v>
      </c>
      <c r="Q9" s="39">
        <f>P9/N9/O9</f>
        <v>1.8145419462691582E-2</v>
      </c>
    </row>
    <row r="10" spans="1:17" ht="15.75" x14ac:dyDescent="0.25">
      <c r="A10" t="s">
        <v>27</v>
      </c>
      <c r="B10">
        <v>100</v>
      </c>
      <c r="C10" t="s">
        <v>44</v>
      </c>
      <c r="D10" s="30">
        <v>44742</v>
      </c>
      <c r="E10" s="30">
        <v>44834</v>
      </c>
      <c r="F10">
        <v>10000000</v>
      </c>
      <c r="G10" t="s">
        <v>45</v>
      </c>
      <c r="H10" t="s">
        <v>11</v>
      </c>
      <c r="I10">
        <v>25555.555555555598</v>
      </c>
      <c r="J10" s="31"/>
      <c r="M10" s="29"/>
    </row>
    <row r="11" spans="1:17" ht="15.75" x14ac:dyDescent="0.25">
      <c r="A11" t="s">
        <v>27</v>
      </c>
      <c r="B11">
        <v>100</v>
      </c>
      <c r="C11" t="s">
        <v>44</v>
      </c>
      <c r="D11" s="30">
        <v>44834</v>
      </c>
      <c r="E11" s="30">
        <v>44925</v>
      </c>
      <c r="F11">
        <v>10000000</v>
      </c>
      <c r="G11" t="s">
        <v>45</v>
      </c>
      <c r="H11" t="s">
        <v>11</v>
      </c>
      <c r="I11">
        <v>25277.777777777799</v>
      </c>
      <c r="J11" s="31"/>
      <c r="M11" s="29"/>
      <c r="O11" s="32" t="s">
        <v>24</v>
      </c>
      <c r="P11" s="38">
        <v>19238694</v>
      </c>
    </row>
    <row r="12" spans="1:17" ht="15.75" x14ac:dyDescent="0.25">
      <c r="A12" t="s">
        <v>27</v>
      </c>
      <c r="B12">
        <v>100</v>
      </c>
      <c r="C12" t="s">
        <v>44</v>
      </c>
      <c r="D12" s="30">
        <v>44925</v>
      </c>
      <c r="E12" s="30">
        <v>45016</v>
      </c>
      <c r="F12">
        <v>10000000</v>
      </c>
      <c r="G12" t="s">
        <v>45</v>
      </c>
      <c r="H12" t="s">
        <v>11</v>
      </c>
      <c r="I12">
        <v>25277.777777777799</v>
      </c>
      <c r="J12" s="31"/>
      <c r="O12" s="32" t="s">
        <v>25</v>
      </c>
      <c r="P12" s="38">
        <v>-2382</v>
      </c>
    </row>
    <row r="13" spans="1:17" x14ac:dyDescent="0.25">
      <c r="A13" t="s">
        <v>27</v>
      </c>
      <c r="B13">
        <v>100</v>
      </c>
      <c r="C13" t="s">
        <v>44</v>
      </c>
      <c r="D13" s="30">
        <v>45016</v>
      </c>
      <c r="E13" s="30">
        <v>45107</v>
      </c>
      <c r="F13">
        <v>10000000</v>
      </c>
      <c r="G13" t="s">
        <v>45</v>
      </c>
      <c r="H13" t="s">
        <v>11</v>
      </c>
      <c r="I13">
        <v>25277.777777777799</v>
      </c>
      <c r="J13" s="31"/>
      <c r="M13" s="31"/>
    </row>
    <row r="14" spans="1:17" x14ac:dyDescent="0.25">
      <c r="A14" t="s">
        <v>27</v>
      </c>
      <c r="B14">
        <v>100</v>
      </c>
      <c r="C14" t="s">
        <v>44</v>
      </c>
      <c r="D14" s="30">
        <v>45107</v>
      </c>
      <c r="E14" s="30">
        <v>45198</v>
      </c>
      <c r="F14">
        <v>10000000</v>
      </c>
      <c r="G14" t="s">
        <v>45</v>
      </c>
      <c r="H14" t="s">
        <v>11</v>
      </c>
      <c r="I14">
        <v>25277.777777777799</v>
      </c>
      <c r="J14" s="31"/>
    </row>
    <row r="15" spans="1:17" x14ac:dyDescent="0.25">
      <c r="A15" t="s">
        <v>27</v>
      </c>
      <c r="B15">
        <v>100</v>
      </c>
      <c r="C15" t="s">
        <v>44</v>
      </c>
      <c r="D15" s="30">
        <v>45198</v>
      </c>
      <c r="E15" s="30">
        <v>45289</v>
      </c>
      <c r="F15">
        <v>10000000</v>
      </c>
      <c r="G15" t="s">
        <v>45</v>
      </c>
      <c r="H15" t="s">
        <v>11</v>
      </c>
      <c r="I15">
        <v>25277.777777777799</v>
      </c>
      <c r="J15" s="31"/>
    </row>
    <row r="16" spans="1:17" x14ac:dyDescent="0.25">
      <c r="A16" t="s">
        <v>27</v>
      </c>
      <c r="B16">
        <v>100</v>
      </c>
      <c r="C16" t="s">
        <v>44</v>
      </c>
      <c r="D16" s="30">
        <v>45289</v>
      </c>
      <c r="E16" s="30">
        <v>45380</v>
      </c>
      <c r="F16">
        <v>10000000</v>
      </c>
      <c r="G16" t="s">
        <v>45</v>
      </c>
      <c r="H16" t="s">
        <v>11</v>
      </c>
      <c r="I16">
        <v>25277.777777777799</v>
      </c>
      <c r="J16" s="31"/>
    </row>
    <row r="17" spans="1:10" x14ac:dyDescent="0.25">
      <c r="A17" t="s">
        <v>27</v>
      </c>
      <c r="B17">
        <v>100</v>
      </c>
      <c r="C17" t="s">
        <v>44</v>
      </c>
      <c r="D17" s="30">
        <v>45380</v>
      </c>
      <c r="E17" s="30">
        <v>45471</v>
      </c>
      <c r="F17">
        <v>10000000</v>
      </c>
      <c r="G17" t="s">
        <v>45</v>
      </c>
      <c r="H17" t="s">
        <v>11</v>
      </c>
      <c r="I17">
        <v>25277.777777777799</v>
      </c>
      <c r="J17" s="31"/>
    </row>
    <row r="18" spans="1:10" x14ac:dyDescent="0.25">
      <c r="A18" t="s">
        <v>27</v>
      </c>
      <c r="B18">
        <v>100</v>
      </c>
      <c r="C18" t="s">
        <v>44</v>
      </c>
      <c r="D18" s="30">
        <v>45471</v>
      </c>
      <c r="E18" s="30">
        <v>45565</v>
      </c>
      <c r="F18">
        <v>10000000</v>
      </c>
      <c r="G18" t="s">
        <v>45</v>
      </c>
      <c r="H18" t="s">
        <v>11</v>
      </c>
      <c r="I18">
        <v>26111.111111111099</v>
      </c>
      <c r="J18" s="31"/>
    </row>
    <row r="19" spans="1:10" x14ac:dyDescent="0.25">
      <c r="A19" t="s">
        <v>27</v>
      </c>
      <c r="B19">
        <v>100</v>
      </c>
      <c r="C19" t="s">
        <v>44</v>
      </c>
      <c r="D19" s="30">
        <v>45565</v>
      </c>
      <c r="E19" s="30">
        <v>45657</v>
      </c>
      <c r="F19">
        <v>10000000</v>
      </c>
      <c r="G19" t="s">
        <v>45</v>
      </c>
      <c r="H19" t="s">
        <v>11</v>
      </c>
      <c r="I19">
        <v>25555.555555555598</v>
      </c>
      <c r="J19" s="31"/>
    </row>
    <row r="20" spans="1:10" x14ac:dyDescent="0.25">
      <c r="A20" t="s">
        <v>27</v>
      </c>
      <c r="B20">
        <v>100</v>
      </c>
      <c r="C20" t="s">
        <v>44</v>
      </c>
      <c r="D20" s="30">
        <v>45657</v>
      </c>
      <c r="E20" s="30">
        <v>45747</v>
      </c>
      <c r="F20">
        <v>10000000</v>
      </c>
      <c r="G20" t="s">
        <v>45</v>
      </c>
      <c r="H20" t="s">
        <v>11</v>
      </c>
      <c r="I20">
        <v>25000</v>
      </c>
      <c r="J20" s="31"/>
    </row>
    <row r="21" spans="1:10" x14ac:dyDescent="0.25">
      <c r="A21" t="s">
        <v>27</v>
      </c>
      <c r="B21">
        <v>100</v>
      </c>
      <c r="C21" t="s">
        <v>44</v>
      </c>
      <c r="D21" s="30">
        <v>45747</v>
      </c>
      <c r="E21" s="30">
        <v>45838</v>
      </c>
      <c r="F21">
        <v>10000000</v>
      </c>
      <c r="G21" t="s">
        <v>45</v>
      </c>
      <c r="H21" t="s">
        <v>11</v>
      </c>
      <c r="I21">
        <v>25277.777777777799</v>
      </c>
      <c r="J21" s="31"/>
    </row>
    <row r="22" spans="1:10" x14ac:dyDescent="0.25">
      <c r="A22" t="s">
        <v>27</v>
      </c>
      <c r="B22">
        <v>100</v>
      </c>
      <c r="C22" t="s">
        <v>44</v>
      </c>
      <c r="D22" s="30">
        <v>45838</v>
      </c>
      <c r="E22" s="30">
        <v>45930</v>
      </c>
      <c r="F22">
        <v>10000000</v>
      </c>
      <c r="G22" t="s">
        <v>45</v>
      </c>
      <c r="H22" t="s">
        <v>11</v>
      </c>
      <c r="I22">
        <v>25555.555555555598</v>
      </c>
      <c r="J22" s="31"/>
    </row>
    <row r="23" spans="1:10" x14ac:dyDescent="0.25">
      <c r="A23" t="s">
        <v>27</v>
      </c>
      <c r="B23">
        <v>100</v>
      </c>
      <c r="C23" t="s">
        <v>44</v>
      </c>
      <c r="D23" s="30">
        <v>45930</v>
      </c>
      <c r="E23" s="30">
        <v>46022</v>
      </c>
      <c r="F23">
        <v>10000000</v>
      </c>
      <c r="G23" t="s">
        <v>45</v>
      </c>
      <c r="H23" t="s">
        <v>11</v>
      </c>
      <c r="I23">
        <v>25555.555555555598</v>
      </c>
      <c r="J23" s="31"/>
    </row>
    <row r="24" spans="1:10" x14ac:dyDescent="0.25">
      <c r="A24" t="s">
        <v>27</v>
      </c>
      <c r="B24">
        <v>100</v>
      </c>
      <c r="C24" t="s">
        <v>44</v>
      </c>
      <c r="D24" s="30">
        <v>46022</v>
      </c>
      <c r="E24" s="30">
        <v>46112</v>
      </c>
      <c r="F24">
        <v>10000000</v>
      </c>
      <c r="G24" t="s">
        <v>45</v>
      </c>
      <c r="H24" t="s">
        <v>11</v>
      </c>
      <c r="I24">
        <v>25000</v>
      </c>
      <c r="J24" s="31"/>
    </row>
    <row r="25" spans="1:10" x14ac:dyDescent="0.25">
      <c r="A25" t="s">
        <v>27</v>
      </c>
      <c r="B25">
        <v>100</v>
      </c>
      <c r="C25" t="s">
        <v>44</v>
      </c>
      <c r="D25" s="30">
        <v>46112</v>
      </c>
      <c r="E25" s="30">
        <v>46203</v>
      </c>
      <c r="F25">
        <v>10000000</v>
      </c>
      <c r="G25" t="s">
        <v>45</v>
      </c>
      <c r="H25" t="s">
        <v>11</v>
      </c>
      <c r="I25">
        <v>25277.777777777799</v>
      </c>
      <c r="J25" s="31"/>
    </row>
    <row r="26" spans="1:10" x14ac:dyDescent="0.25">
      <c r="A26" t="s">
        <v>27</v>
      </c>
      <c r="B26">
        <v>100</v>
      </c>
      <c r="C26" t="s">
        <v>44</v>
      </c>
      <c r="D26" s="30">
        <v>46203</v>
      </c>
      <c r="E26" s="30">
        <v>46295</v>
      </c>
      <c r="F26">
        <v>10000000</v>
      </c>
      <c r="G26" t="s">
        <v>45</v>
      </c>
      <c r="H26" t="s">
        <v>11</v>
      </c>
      <c r="I26">
        <v>25555.555555555598</v>
      </c>
      <c r="J26" s="31"/>
    </row>
    <row r="27" spans="1:10" x14ac:dyDescent="0.25">
      <c r="A27" t="s">
        <v>27</v>
      </c>
      <c r="B27">
        <v>100</v>
      </c>
      <c r="C27" t="s">
        <v>44</v>
      </c>
      <c r="D27" s="30">
        <v>46295</v>
      </c>
      <c r="E27" s="30">
        <v>46387</v>
      </c>
      <c r="F27">
        <v>10000000</v>
      </c>
      <c r="G27" t="s">
        <v>45</v>
      </c>
      <c r="H27" t="s">
        <v>11</v>
      </c>
      <c r="I27">
        <v>25555.555555555598</v>
      </c>
      <c r="J27" s="31"/>
    </row>
    <row r="28" spans="1:10" x14ac:dyDescent="0.25">
      <c r="A28" t="s">
        <v>27</v>
      </c>
      <c r="B28">
        <v>100</v>
      </c>
      <c r="C28" t="s">
        <v>44</v>
      </c>
      <c r="D28" s="30">
        <v>46387</v>
      </c>
      <c r="E28" s="30">
        <v>46477</v>
      </c>
      <c r="F28">
        <v>10000000</v>
      </c>
      <c r="G28" t="s">
        <v>45</v>
      </c>
      <c r="H28" t="s">
        <v>11</v>
      </c>
      <c r="I28">
        <v>25000</v>
      </c>
      <c r="J28" s="31"/>
    </row>
    <row r="29" spans="1:10" x14ac:dyDescent="0.25">
      <c r="A29" t="s">
        <v>27</v>
      </c>
      <c r="B29">
        <v>100</v>
      </c>
      <c r="C29" t="s">
        <v>44</v>
      </c>
      <c r="D29" s="30">
        <v>46477</v>
      </c>
      <c r="E29" s="30">
        <v>46568</v>
      </c>
      <c r="F29">
        <v>10000000</v>
      </c>
      <c r="G29" t="s">
        <v>45</v>
      </c>
      <c r="H29" t="s">
        <v>11</v>
      </c>
      <c r="I29">
        <v>25277.777777777799</v>
      </c>
      <c r="J29" s="31"/>
    </row>
    <row r="30" spans="1:10" x14ac:dyDescent="0.25">
      <c r="A30" t="s">
        <v>27</v>
      </c>
      <c r="B30">
        <v>100</v>
      </c>
      <c r="C30" t="s">
        <v>44</v>
      </c>
      <c r="D30" s="30">
        <v>46568</v>
      </c>
      <c r="E30" s="30">
        <v>46660</v>
      </c>
      <c r="F30">
        <v>10000000</v>
      </c>
      <c r="G30" t="s">
        <v>45</v>
      </c>
      <c r="H30" t="s">
        <v>11</v>
      </c>
      <c r="I30">
        <v>25555.555555555598</v>
      </c>
      <c r="J30" s="31"/>
    </row>
    <row r="31" spans="1:10" x14ac:dyDescent="0.25">
      <c r="A31" t="s">
        <v>27</v>
      </c>
      <c r="B31">
        <v>100</v>
      </c>
      <c r="C31" t="s">
        <v>44</v>
      </c>
      <c r="D31" s="30">
        <v>46660</v>
      </c>
      <c r="E31" s="30">
        <v>46752</v>
      </c>
      <c r="F31">
        <v>10000000</v>
      </c>
      <c r="G31" t="s">
        <v>45</v>
      </c>
      <c r="H31" t="s">
        <v>11</v>
      </c>
      <c r="I31">
        <v>25555.555555555598</v>
      </c>
      <c r="J31" s="31"/>
    </row>
    <row r="32" spans="1:10" x14ac:dyDescent="0.25">
      <c r="A32" t="s">
        <v>27</v>
      </c>
      <c r="B32">
        <v>100</v>
      </c>
      <c r="C32" t="s">
        <v>44</v>
      </c>
      <c r="D32" s="30">
        <v>46752</v>
      </c>
      <c r="E32" s="30">
        <v>46843</v>
      </c>
      <c r="F32">
        <v>10000000</v>
      </c>
      <c r="G32" t="s">
        <v>45</v>
      </c>
      <c r="H32" t="s">
        <v>11</v>
      </c>
      <c r="I32">
        <v>25277.777777777799</v>
      </c>
      <c r="J32" s="31"/>
    </row>
    <row r="33" spans="1:10" x14ac:dyDescent="0.25">
      <c r="A33" t="s">
        <v>27</v>
      </c>
      <c r="B33">
        <v>100</v>
      </c>
      <c r="C33" t="s">
        <v>44</v>
      </c>
      <c r="D33" s="30">
        <v>46843</v>
      </c>
      <c r="E33" s="30">
        <v>46934</v>
      </c>
      <c r="F33">
        <v>10000000</v>
      </c>
      <c r="G33" t="s">
        <v>45</v>
      </c>
      <c r="H33" t="s">
        <v>11</v>
      </c>
      <c r="I33">
        <v>25277.777777777799</v>
      </c>
      <c r="J33" s="31"/>
    </row>
    <row r="34" spans="1:10" x14ac:dyDescent="0.25">
      <c r="A34" t="s">
        <v>27</v>
      </c>
      <c r="B34">
        <v>100</v>
      </c>
      <c r="C34" t="s">
        <v>44</v>
      </c>
      <c r="D34" s="30">
        <v>46934</v>
      </c>
      <c r="E34" s="30">
        <v>47025</v>
      </c>
      <c r="F34">
        <v>10000000</v>
      </c>
      <c r="G34" t="s">
        <v>45</v>
      </c>
      <c r="H34" t="s">
        <v>11</v>
      </c>
      <c r="I34">
        <v>25277.777777777799</v>
      </c>
      <c r="J34" s="31"/>
    </row>
    <row r="35" spans="1:10" x14ac:dyDescent="0.25">
      <c r="A35" t="s">
        <v>27</v>
      </c>
      <c r="B35">
        <v>100</v>
      </c>
      <c r="C35" t="s">
        <v>44</v>
      </c>
      <c r="D35" s="30">
        <v>47025</v>
      </c>
      <c r="E35" s="30">
        <v>47116</v>
      </c>
      <c r="F35">
        <v>10000000</v>
      </c>
      <c r="G35" t="s">
        <v>45</v>
      </c>
      <c r="H35" t="s">
        <v>11</v>
      </c>
      <c r="I35">
        <v>25277.777777777799</v>
      </c>
      <c r="J35" s="31"/>
    </row>
    <row r="36" spans="1:10" x14ac:dyDescent="0.25">
      <c r="A36" t="s">
        <v>27</v>
      </c>
      <c r="B36">
        <v>100</v>
      </c>
      <c r="C36" t="s">
        <v>44</v>
      </c>
      <c r="D36" s="30">
        <v>47116</v>
      </c>
      <c r="E36" s="30">
        <v>47207</v>
      </c>
      <c r="F36">
        <v>10000000</v>
      </c>
      <c r="G36" t="s">
        <v>45</v>
      </c>
      <c r="H36" t="s">
        <v>11</v>
      </c>
      <c r="I36">
        <v>25277.777777777799</v>
      </c>
      <c r="J36" s="31"/>
    </row>
    <row r="37" spans="1:10" x14ac:dyDescent="0.25">
      <c r="A37" t="s">
        <v>27</v>
      </c>
      <c r="B37">
        <v>100</v>
      </c>
      <c r="C37" t="s">
        <v>44</v>
      </c>
      <c r="D37" s="30">
        <v>47207</v>
      </c>
      <c r="E37" s="30">
        <v>47298</v>
      </c>
      <c r="F37">
        <v>10000000</v>
      </c>
      <c r="G37" t="s">
        <v>45</v>
      </c>
      <c r="H37" t="s">
        <v>11</v>
      </c>
      <c r="I37">
        <v>25277.777777777799</v>
      </c>
      <c r="J37" s="31"/>
    </row>
    <row r="38" spans="1:10" x14ac:dyDescent="0.25">
      <c r="A38" t="s">
        <v>29</v>
      </c>
      <c r="B38">
        <v>101</v>
      </c>
      <c r="C38" t="s">
        <v>30</v>
      </c>
      <c r="D38" s="30">
        <v>44561</v>
      </c>
      <c r="E38" s="30">
        <v>44651</v>
      </c>
      <c r="F38">
        <v>70000000</v>
      </c>
      <c r="G38" t="s">
        <v>10</v>
      </c>
      <c r="H38" t="s">
        <v>11</v>
      </c>
      <c r="I38">
        <v>175000</v>
      </c>
      <c r="J38" s="31"/>
    </row>
    <row r="39" spans="1:10" x14ac:dyDescent="0.25">
      <c r="A39" t="s">
        <v>29</v>
      </c>
      <c r="B39">
        <v>101</v>
      </c>
      <c r="C39" t="s">
        <v>30</v>
      </c>
      <c r="D39" s="30">
        <v>44651</v>
      </c>
      <c r="E39" s="30">
        <v>44742</v>
      </c>
      <c r="F39">
        <v>70000000</v>
      </c>
      <c r="G39" t="s">
        <v>10</v>
      </c>
      <c r="H39" t="s">
        <v>11</v>
      </c>
      <c r="I39">
        <v>176944.444444444</v>
      </c>
      <c r="J39" s="31"/>
    </row>
    <row r="40" spans="1:10" x14ac:dyDescent="0.25">
      <c r="A40" t="s">
        <v>29</v>
      </c>
      <c r="B40">
        <v>101</v>
      </c>
      <c r="C40" t="s">
        <v>30</v>
      </c>
      <c r="D40" s="30">
        <v>44742</v>
      </c>
      <c r="E40" s="30">
        <v>44834</v>
      </c>
      <c r="F40">
        <v>70000000</v>
      </c>
      <c r="G40" t="s">
        <v>10</v>
      </c>
      <c r="H40" t="s">
        <v>11</v>
      </c>
      <c r="I40">
        <v>178888.88888888899</v>
      </c>
      <c r="J40" s="31"/>
    </row>
    <row r="41" spans="1:10" x14ac:dyDescent="0.25">
      <c r="A41" t="s">
        <v>29</v>
      </c>
      <c r="B41">
        <v>101</v>
      </c>
      <c r="C41" t="s">
        <v>30</v>
      </c>
      <c r="D41" s="30">
        <v>44834</v>
      </c>
      <c r="E41" s="30">
        <v>44925</v>
      </c>
      <c r="F41">
        <v>70000000</v>
      </c>
      <c r="G41" t="s">
        <v>10</v>
      </c>
      <c r="H41" t="s">
        <v>11</v>
      </c>
      <c r="I41">
        <v>176944.444444444</v>
      </c>
      <c r="J41" s="31"/>
    </row>
    <row r="42" spans="1:10" x14ac:dyDescent="0.25">
      <c r="A42" t="s">
        <v>29</v>
      </c>
      <c r="B42">
        <v>101</v>
      </c>
      <c r="C42" t="s">
        <v>30</v>
      </c>
      <c r="D42" s="30">
        <v>44925</v>
      </c>
      <c r="E42" s="30">
        <v>45016</v>
      </c>
      <c r="F42">
        <v>70000000</v>
      </c>
      <c r="G42" t="s">
        <v>10</v>
      </c>
      <c r="H42" t="s">
        <v>11</v>
      </c>
      <c r="I42">
        <v>176944.444444444</v>
      </c>
      <c r="J42" s="31"/>
    </row>
    <row r="43" spans="1:10" x14ac:dyDescent="0.25">
      <c r="A43" t="s">
        <v>29</v>
      </c>
      <c r="B43">
        <v>101</v>
      </c>
      <c r="C43" t="s">
        <v>30</v>
      </c>
      <c r="D43" s="30">
        <v>45016</v>
      </c>
      <c r="E43" s="30">
        <v>45107</v>
      </c>
      <c r="F43">
        <v>70000000</v>
      </c>
      <c r="G43" t="s">
        <v>10</v>
      </c>
      <c r="H43" t="s">
        <v>11</v>
      </c>
      <c r="I43">
        <v>176944.444444444</v>
      </c>
      <c r="J43" s="31"/>
    </row>
    <row r="44" spans="1:10" x14ac:dyDescent="0.25">
      <c r="A44" t="s">
        <v>29</v>
      </c>
      <c r="B44">
        <v>101</v>
      </c>
      <c r="C44" t="s">
        <v>30</v>
      </c>
      <c r="D44" s="30">
        <v>45107</v>
      </c>
      <c r="E44" s="30">
        <v>45198</v>
      </c>
      <c r="F44">
        <v>70000000</v>
      </c>
      <c r="G44" t="s">
        <v>10</v>
      </c>
      <c r="H44" t="s">
        <v>11</v>
      </c>
      <c r="I44">
        <v>176944.444444444</v>
      </c>
      <c r="J44" s="31"/>
    </row>
    <row r="45" spans="1:10" x14ac:dyDescent="0.25">
      <c r="A45" t="s">
        <v>29</v>
      </c>
      <c r="B45">
        <v>101</v>
      </c>
      <c r="C45" t="s">
        <v>30</v>
      </c>
      <c r="D45" s="30">
        <v>45198</v>
      </c>
      <c r="E45" s="30">
        <v>45289</v>
      </c>
      <c r="F45">
        <v>70000000</v>
      </c>
      <c r="G45" t="s">
        <v>10</v>
      </c>
      <c r="H45" t="s">
        <v>11</v>
      </c>
      <c r="I45">
        <v>176944.444444444</v>
      </c>
      <c r="J45" s="31"/>
    </row>
    <row r="46" spans="1:10" x14ac:dyDescent="0.25">
      <c r="A46" t="s">
        <v>29</v>
      </c>
      <c r="B46">
        <v>101</v>
      </c>
      <c r="C46" t="s">
        <v>30</v>
      </c>
      <c r="D46" s="30">
        <v>45289</v>
      </c>
      <c r="E46" s="30">
        <v>45380</v>
      </c>
      <c r="F46">
        <v>70000000</v>
      </c>
      <c r="G46" t="s">
        <v>10</v>
      </c>
      <c r="H46" t="s">
        <v>11</v>
      </c>
      <c r="I46">
        <v>176944.444444444</v>
      </c>
      <c r="J46" s="31"/>
    </row>
    <row r="47" spans="1:10" x14ac:dyDescent="0.25">
      <c r="A47" t="s">
        <v>29</v>
      </c>
      <c r="B47">
        <v>101</v>
      </c>
      <c r="C47" t="s">
        <v>30</v>
      </c>
      <c r="D47" s="30">
        <v>45380</v>
      </c>
      <c r="E47" s="30">
        <v>45471</v>
      </c>
      <c r="F47">
        <v>70000000</v>
      </c>
      <c r="G47" t="s">
        <v>10</v>
      </c>
      <c r="H47" t="s">
        <v>11</v>
      </c>
      <c r="I47">
        <v>176944.444444444</v>
      </c>
      <c r="J47" s="31"/>
    </row>
    <row r="48" spans="1:10" x14ac:dyDescent="0.25">
      <c r="A48" t="s">
        <v>29</v>
      </c>
      <c r="B48">
        <v>101</v>
      </c>
      <c r="C48" t="s">
        <v>30</v>
      </c>
      <c r="D48" s="30">
        <v>45471</v>
      </c>
      <c r="E48" s="30">
        <v>45565</v>
      </c>
      <c r="F48">
        <v>70000000</v>
      </c>
      <c r="G48" t="s">
        <v>10</v>
      </c>
      <c r="H48" t="s">
        <v>11</v>
      </c>
      <c r="I48">
        <v>182777.77777777801</v>
      </c>
      <c r="J48" s="31"/>
    </row>
    <row r="49" spans="1:10" x14ac:dyDescent="0.25">
      <c r="A49" t="s">
        <v>29</v>
      </c>
      <c r="B49">
        <v>101</v>
      </c>
      <c r="C49" t="s">
        <v>30</v>
      </c>
      <c r="D49" s="30">
        <v>45565</v>
      </c>
      <c r="E49" s="30">
        <v>45657</v>
      </c>
      <c r="F49">
        <v>70000000</v>
      </c>
      <c r="G49" t="s">
        <v>10</v>
      </c>
      <c r="H49" t="s">
        <v>11</v>
      </c>
      <c r="I49">
        <v>178888.88888888899</v>
      </c>
      <c r="J49" s="31"/>
    </row>
    <row r="50" spans="1:10" x14ac:dyDescent="0.25">
      <c r="A50" t="s">
        <v>29</v>
      </c>
      <c r="B50">
        <v>101</v>
      </c>
      <c r="C50" t="s">
        <v>30</v>
      </c>
      <c r="D50" s="30">
        <v>45657</v>
      </c>
      <c r="E50" s="30">
        <v>45747</v>
      </c>
      <c r="F50">
        <v>70000000</v>
      </c>
      <c r="G50" t="s">
        <v>10</v>
      </c>
      <c r="H50" t="s">
        <v>11</v>
      </c>
      <c r="I50">
        <v>175000</v>
      </c>
      <c r="J50" s="31"/>
    </row>
    <row r="51" spans="1:10" x14ac:dyDescent="0.25">
      <c r="A51" t="s">
        <v>29</v>
      </c>
      <c r="B51">
        <v>101</v>
      </c>
      <c r="C51" t="s">
        <v>30</v>
      </c>
      <c r="D51" s="30">
        <v>45747</v>
      </c>
      <c r="E51" s="30">
        <v>45838</v>
      </c>
      <c r="F51">
        <v>70000000</v>
      </c>
      <c r="G51" t="s">
        <v>10</v>
      </c>
      <c r="H51" t="s">
        <v>11</v>
      </c>
      <c r="I51">
        <v>176944.444444444</v>
      </c>
      <c r="J51" s="31"/>
    </row>
    <row r="52" spans="1:10" x14ac:dyDescent="0.25">
      <c r="A52" t="s">
        <v>29</v>
      </c>
      <c r="B52">
        <v>101</v>
      </c>
      <c r="C52" t="s">
        <v>30</v>
      </c>
      <c r="D52" s="30">
        <v>45838</v>
      </c>
      <c r="E52" s="30">
        <v>45930</v>
      </c>
      <c r="F52">
        <v>70000000</v>
      </c>
      <c r="G52" t="s">
        <v>10</v>
      </c>
      <c r="H52" t="s">
        <v>11</v>
      </c>
      <c r="I52">
        <v>178888.88888888899</v>
      </c>
      <c r="J52" s="31"/>
    </row>
    <row r="53" spans="1:10" x14ac:dyDescent="0.25">
      <c r="A53" t="s">
        <v>29</v>
      </c>
      <c r="B53">
        <v>101</v>
      </c>
      <c r="C53" t="s">
        <v>30</v>
      </c>
      <c r="D53" s="30">
        <v>45930</v>
      </c>
      <c r="E53" s="30">
        <v>46022</v>
      </c>
      <c r="F53">
        <v>70000000</v>
      </c>
      <c r="G53" t="s">
        <v>10</v>
      </c>
      <c r="H53" t="s">
        <v>11</v>
      </c>
      <c r="I53">
        <v>178888.88888888899</v>
      </c>
      <c r="J53" s="31"/>
    </row>
    <row r="54" spans="1:10" x14ac:dyDescent="0.25">
      <c r="A54" t="s">
        <v>29</v>
      </c>
      <c r="B54">
        <v>101</v>
      </c>
      <c r="C54" t="s">
        <v>30</v>
      </c>
      <c r="D54" s="30">
        <v>46022</v>
      </c>
      <c r="E54" s="30">
        <v>46112</v>
      </c>
      <c r="F54">
        <v>70000000</v>
      </c>
      <c r="G54" t="s">
        <v>10</v>
      </c>
      <c r="H54" t="s">
        <v>11</v>
      </c>
      <c r="I54">
        <v>175000</v>
      </c>
      <c r="J54" s="31"/>
    </row>
    <row r="55" spans="1:10" x14ac:dyDescent="0.25">
      <c r="A55" t="s">
        <v>29</v>
      </c>
      <c r="B55">
        <v>101</v>
      </c>
      <c r="C55" t="s">
        <v>30</v>
      </c>
      <c r="D55" s="30">
        <v>46112</v>
      </c>
      <c r="E55" s="30">
        <v>46203</v>
      </c>
      <c r="F55">
        <v>70000000</v>
      </c>
      <c r="G55" t="s">
        <v>10</v>
      </c>
      <c r="H55" t="s">
        <v>11</v>
      </c>
      <c r="I55">
        <v>176944.444444444</v>
      </c>
      <c r="J55" s="31"/>
    </row>
    <row r="56" spans="1:10" x14ac:dyDescent="0.25">
      <c r="A56" t="s">
        <v>29</v>
      </c>
      <c r="B56">
        <v>101</v>
      </c>
      <c r="C56" t="s">
        <v>30</v>
      </c>
      <c r="D56" s="30">
        <v>46203</v>
      </c>
      <c r="E56" s="30">
        <v>46295</v>
      </c>
      <c r="F56">
        <v>70000000</v>
      </c>
      <c r="G56" t="s">
        <v>10</v>
      </c>
      <c r="H56" t="s">
        <v>11</v>
      </c>
      <c r="I56">
        <v>178888.88888888899</v>
      </c>
      <c r="J56" s="31"/>
    </row>
    <row r="57" spans="1:10" x14ac:dyDescent="0.25">
      <c r="A57" t="s">
        <v>29</v>
      </c>
      <c r="B57">
        <v>101</v>
      </c>
      <c r="C57" t="s">
        <v>30</v>
      </c>
      <c r="D57" s="30">
        <v>46295</v>
      </c>
      <c r="E57" s="30">
        <v>46387</v>
      </c>
      <c r="F57">
        <v>70000000</v>
      </c>
      <c r="G57" t="s">
        <v>10</v>
      </c>
      <c r="H57" t="s">
        <v>11</v>
      </c>
      <c r="I57">
        <v>178888.88888888899</v>
      </c>
      <c r="J57" s="31"/>
    </row>
    <row r="58" spans="1:10" x14ac:dyDescent="0.25">
      <c r="A58" t="s">
        <v>29</v>
      </c>
      <c r="B58">
        <v>101</v>
      </c>
      <c r="C58" t="s">
        <v>30</v>
      </c>
      <c r="D58" s="30">
        <v>46387</v>
      </c>
      <c r="E58" s="30">
        <v>46477</v>
      </c>
      <c r="F58">
        <v>70000000</v>
      </c>
      <c r="G58" t="s">
        <v>10</v>
      </c>
      <c r="H58" t="s">
        <v>11</v>
      </c>
      <c r="I58">
        <v>175000</v>
      </c>
      <c r="J58" s="31"/>
    </row>
    <row r="59" spans="1:10" x14ac:dyDescent="0.25">
      <c r="A59" t="s">
        <v>29</v>
      </c>
      <c r="B59">
        <v>101</v>
      </c>
      <c r="C59" t="s">
        <v>30</v>
      </c>
      <c r="D59" s="30">
        <v>46477</v>
      </c>
      <c r="E59" s="30">
        <v>46568</v>
      </c>
      <c r="F59">
        <v>70000000</v>
      </c>
      <c r="G59" t="s">
        <v>10</v>
      </c>
      <c r="H59" t="s">
        <v>11</v>
      </c>
      <c r="I59">
        <v>176944.444444444</v>
      </c>
      <c r="J59" s="31"/>
    </row>
    <row r="60" spans="1:10" x14ac:dyDescent="0.25">
      <c r="A60" t="s">
        <v>32</v>
      </c>
      <c r="B60">
        <v>102</v>
      </c>
      <c r="C60" t="s">
        <v>41</v>
      </c>
      <c r="D60" s="30">
        <v>44561</v>
      </c>
      <c r="E60" s="30">
        <v>44651</v>
      </c>
      <c r="F60">
        <v>8000000</v>
      </c>
      <c r="G60" t="s">
        <v>46</v>
      </c>
      <c r="H60" t="s">
        <v>11</v>
      </c>
      <c r="I60">
        <v>20000</v>
      </c>
      <c r="J60" s="31"/>
    </row>
    <row r="61" spans="1:10" x14ac:dyDescent="0.25">
      <c r="A61" t="s">
        <v>32</v>
      </c>
      <c r="B61">
        <v>102</v>
      </c>
      <c r="C61" t="s">
        <v>41</v>
      </c>
      <c r="D61" s="30">
        <v>44651</v>
      </c>
      <c r="E61" s="30">
        <v>44742</v>
      </c>
      <c r="F61">
        <v>8000000</v>
      </c>
      <c r="G61" t="s">
        <v>46</v>
      </c>
      <c r="H61" t="s">
        <v>11</v>
      </c>
      <c r="I61">
        <v>20222.222222222201</v>
      </c>
      <c r="J61" s="31"/>
    </row>
    <row r="62" spans="1:10" x14ac:dyDescent="0.25">
      <c r="A62" t="s">
        <v>32</v>
      </c>
      <c r="B62">
        <v>102</v>
      </c>
      <c r="C62" t="s">
        <v>41</v>
      </c>
      <c r="D62" s="30">
        <v>44742</v>
      </c>
      <c r="E62" s="30">
        <v>44834</v>
      </c>
      <c r="F62">
        <v>6000000</v>
      </c>
      <c r="G62" t="s">
        <v>46</v>
      </c>
      <c r="H62" t="s">
        <v>11</v>
      </c>
      <c r="I62">
        <v>15333.333333333299</v>
      </c>
      <c r="J62" s="31"/>
    </row>
    <row r="63" spans="1:10" x14ac:dyDescent="0.25">
      <c r="A63" t="s">
        <v>32</v>
      </c>
      <c r="B63">
        <v>102</v>
      </c>
      <c r="C63" t="s">
        <v>41</v>
      </c>
      <c r="D63" s="30">
        <v>44834</v>
      </c>
      <c r="E63" s="30">
        <v>44925</v>
      </c>
      <c r="F63">
        <v>6000000</v>
      </c>
      <c r="G63" t="s">
        <v>46</v>
      </c>
      <c r="H63" t="s">
        <v>11</v>
      </c>
      <c r="I63">
        <v>15166.666666666701</v>
      </c>
      <c r="J63" s="31"/>
    </row>
    <row r="64" spans="1:10" x14ac:dyDescent="0.25">
      <c r="A64" t="s">
        <v>32</v>
      </c>
      <c r="B64">
        <v>102</v>
      </c>
      <c r="C64" t="s">
        <v>41</v>
      </c>
      <c r="D64" s="30">
        <v>44925</v>
      </c>
      <c r="E64" s="30">
        <v>45016</v>
      </c>
      <c r="F64">
        <v>6000000</v>
      </c>
      <c r="G64" t="s">
        <v>46</v>
      </c>
      <c r="H64" t="s">
        <v>11</v>
      </c>
      <c r="I64">
        <v>15166.666666666701</v>
      </c>
      <c r="J64" s="31"/>
    </row>
    <row r="65" spans="1:10" x14ac:dyDescent="0.25">
      <c r="A65" t="s">
        <v>32</v>
      </c>
      <c r="B65">
        <v>102</v>
      </c>
      <c r="C65" t="s">
        <v>41</v>
      </c>
      <c r="D65" s="30">
        <v>45016</v>
      </c>
      <c r="E65" s="30">
        <v>45107</v>
      </c>
      <c r="F65">
        <v>6000000</v>
      </c>
      <c r="G65" t="s">
        <v>46</v>
      </c>
      <c r="H65" t="s">
        <v>11</v>
      </c>
      <c r="I65">
        <v>15166.666666666701</v>
      </c>
      <c r="J65" s="31"/>
    </row>
    <row r="66" spans="1:10" x14ac:dyDescent="0.25">
      <c r="A66" t="s">
        <v>32</v>
      </c>
      <c r="B66">
        <v>102</v>
      </c>
      <c r="C66" t="s">
        <v>41</v>
      </c>
      <c r="D66" s="30">
        <v>45107</v>
      </c>
      <c r="E66" s="30">
        <v>45198</v>
      </c>
      <c r="F66">
        <v>4000000</v>
      </c>
      <c r="G66" t="s">
        <v>46</v>
      </c>
      <c r="H66" t="s">
        <v>11</v>
      </c>
      <c r="I66">
        <v>10111.1111111111</v>
      </c>
      <c r="J66" s="31"/>
    </row>
    <row r="67" spans="1:10" x14ac:dyDescent="0.25">
      <c r="A67" t="s">
        <v>32</v>
      </c>
      <c r="B67">
        <v>102</v>
      </c>
      <c r="C67" t="s">
        <v>41</v>
      </c>
      <c r="D67" s="30">
        <v>45198</v>
      </c>
      <c r="E67" s="30">
        <v>45289</v>
      </c>
      <c r="F67">
        <v>4000000</v>
      </c>
      <c r="G67" t="s">
        <v>46</v>
      </c>
      <c r="H67" t="s">
        <v>11</v>
      </c>
      <c r="I67">
        <v>10111.1111111111</v>
      </c>
      <c r="J67" s="31"/>
    </row>
    <row r="68" spans="1:10" x14ac:dyDescent="0.25">
      <c r="A68" t="s">
        <v>32</v>
      </c>
      <c r="B68">
        <v>102</v>
      </c>
      <c r="C68" t="s">
        <v>41</v>
      </c>
      <c r="D68" s="30">
        <v>45289</v>
      </c>
      <c r="E68" s="30">
        <v>45380</v>
      </c>
      <c r="F68">
        <v>4000000</v>
      </c>
      <c r="G68" t="s">
        <v>46</v>
      </c>
      <c r="H68" t="s">
        <v>11</v>
      </c>
      <c r="I68">
        <v>10111.1111111111</v>
      </c>
      <c r="J68" s="31"/>
    </row>
    <row r="69" spans="1:10" x14ac:dyDescent="0.25">
      <c r="A69" t="s">
        <v>32</v>
      </c>
      <c r="B69">
        <v>102</v>
      </c>
      <c r="C69" t="s">
        <v>41</v>
      </c>
      <c r="D69" s="30">
        <v>45380</v>
      </c>
      <c r="E69" s="30">
        <v>45471</v>
      </c>
      <c r="F69">
        <v>4000000</v>
      </c>
      <c r="G69" t="s">
        <v>46</v>
      </c>
      <c r="H69" t="s">
        <v>11</v>
      </c>
      <c r="I69">
        <v>10111.1111111111</v>
      </c>
      <c r="J69" s="31"/>
    </row>
    <row r="70" spans="1:10" x14ac:dyDescent="0.25">
      <c r="A70" t="s">
        <v>32</v>
      </c>
      <c r="B70">
        <v>102</v>
      </c>
      <c r="C70" t="s">
        <v>41</v>
      </c>
      <c r="D70" s="30">
        <v>45471</v>
      </c>
      <c r="E70" s="30">
        <v>45565</v>
      </c>
      <c r="F70">
        <v>2000000</v>
      </c>
      <c r="G70" t="s">
        <v>46</v>
      </c>
      <c r="H70" t="s">
        <v>11</v>
      </c>
      <c r="I70">
        <v>5222.2222222222199</v>
      </c>
      <c r="J70" s="31"/>
    </row>
    <row r="71" spans="1:10" x14ac:dyDescent="0.25">
      <c r="A71" t="s">
        <v>32</v>
      </c>
      <c r="B71">
        <v>102</v>
      </c>
      <c r="C71" t="s">
        <v>41</v>
      </c>
      <c r="D71" s="30">
        <v>45565</v>
      </c>
      <c r="E71" s="30">
        <v>45657</v>
      </c>
      <c r="F71">
        <v>2000000</v>
      </c>
      <c r="G71" t="s">
        <v>46</v>
      </c>
      <c r="H71" t="s">
        <v>11</v>
      </c>
      <c r="I71">
        <v>5111.1111111111104</v>
      </c>
      <c r="J71" s="31"/>
    </row>
    <row r="72" spans="1:10" x14ac:dyDescent="0.25">
      <c r="A72" t="s">
        <v>32</v>
      </c>
      <c r="B72">
        <v>102</v>
      </c>
      <c r="C72" t="s">
        <v>41</v>
      </c>
      <c r="D72" s="30">
        <v>45657</v>
      </c>
      <c r="E72" s="30">
        <v>45747</v>
      </c>
      <c r="F72">
        <v>2000000</v>
      </c>
      <c r="G72" t="s">
        <v>46</v>
      </c>
      <c r="H72" t="s">
        <v>11</v>
      </c>
      <c r="I72">
        <v>5000</v>
      </c>
      <c r="J72" s="31"/>
    </row>
    <row r="73" spans="1:10" x14ac:dyDescent="0.25">
      <c r="A73" t="s">
        <v>32</v>
      </c>
      <c r="B73">
        <v>102</v>
      </c>
      <c r="C73" t="s">
        <v>41</v>
      </c>
      <c r="D73" s="30">
        <v>45747</v>
      </c>
      <c r="E73" s="30">
        <v>45838</v>
      </c>
      <c r="F73">
        <v>2000000</v>
      </c>
      <c r="G73" t="s">
        <v>46</v>
      </c>
      <c r="H73" t="s">
        <v>11</v>
      </c>
      <c r="I73">
        <v>5055.5555555555602</v>
      </c>
      <c r="J73" s="31"/>
    </row>
    <row r="74" spans="1:10" x14ac:dyDescent="0.25">
      <c r="A74" t="s">
        <v>34</v>
      </c>
      <c r="B74">
        <v>103</v>
      </c>
      <c r="C74" t="s">
        <v>42</v>
      </c>
      <c r="D74" s="30">
        <v>44561</v>
      </c>
      <c r="E74" s="30">
        <v>44651</v>
      </c>
      <c r="F74">
        <v>10000000</v>
      </c>
      <c r="G74" t="s">
        <v>46</v>
      </c>
      <c r="H74" t="s">
        <v>11</v>
      </c>
      <c r="I74">
        <v>25000</v>
      </c>
      <c r="J74" s="31"/>
    </row>
    <row r="75" spans="1:10" x14ac:dyDescent="0.25">
      <c r="A75" t="s">
        <v>34</v>
      </c>
      <c r="B75">
        <v>103</v>
      </c>
      <c r="C75" t="s">
        <v>42</v>
      </c>
      <c r="D75" s="30">
        <v>44651</v>
      </c>
      <c r="E75" s="30">
        <v>44742</v>
      </c>
      <c r="F75">
        <v>10000000</v>
      </c>
      <c r="G75" t="s">
        <v>46</v>
      </c>
      <c r="H75" t="s">
        <v>11</v>
      </c>
      <c r="I75">
        <v>25277.777777777799</v>
      </c>
      <c r="J75" s="31"/>
    </row>
    <row r="76" spans="1:10" x14ac:dyDescent="0.25">
      <c r="A76" t="s">
        <v>34</v>
      </c>
      <c r="B76">
        <v>103</v>
      </c>
      <c r="C76" t="s">
        <v>42</v>
      </c>
      <c r="D76" s="30">
        <v>44742</v>
      </c>
      <c r="E76" s="30">
        <v>44834</v>
      </c>
      <c r="F76">
        <v>10000000</v>
      </c>
      <c r="G76" t="s">
        <v>46</v>
      </c>
      <c r="H76" t="s">
        <v>11</v>
      </c>
      <c r="I76">
        <v>25555.555555555598</v>
      </c>
      <c r="J76" s="31"/>
    </row>
    <row r="77" spans="1:10" x14ac:dyDescent="0.25">
      <c r="A77" t="s">
        <v>34</v>
      </c>
      <c r="B77">
        <v>103</v>
      </c>
      <c r="C77" t="s">
        <v>42</v>
      </c>
      <c r="D77" s="30">
        <v>44834</v>
      </c>
      <c r="E77" s="30">
        <v>44925</v>
      </c>
      <c r="F77">
        <v>10000000</v>
      </c>
      <c r="G77" t="s">
        <v>46</v>
      </c>
      <c r="H77" t="s">
        <v>11</v>
      </c>
      <c r="I77">
        <v>25277.777777777799</v>
      </c>
      <c r="J77" s="31"/>
    </row>
    <row r="78" spans="1:10" x14ac:dyDescent="0.25">
      <c r="A78" t="s">
        <v>34</v>
      </c>
      <c r="B78">
        <v>103</v>
      </c>
      <c r="C78" t="s">
        <v>42</v>
      </c>
      <c r="D78" s="30">
        <v>44925</v>
      </c>
      <c r="E78" s="30">
        <v>45016</v>
      </c>
      <c r="F78">
        <v>8000000</v>
      </c>
      <c r="G78" t="s">
        <v>46</v>
      </c>
      <c r="H78" t="s">
        <v>11</v>
      </c>
      <c r="I78">
        <v>20222.222222222201</v>
      </c>
      <c r="J78" s="31"/>
    </row>
    <row r="79" spans="1:10" x14ac:dyDescent="0.25">
      <c r="A79" t="s">
        <v>34</v>
      </c>
      <c r="B79">
        <v>103</v>
      </c>
      <c r="C79" t="s">
        <v>42</v>
      </c>
      <c r="D79" s="30">
        <v>45016</v>
      </c>
      <c r="E79" s="30">
        <v>45107</v>
      </c>
      <c r="F79">
        <v>8000000</v>
      </c>
      <c r="G79" t="s">
        <v>46</v>
      </c>
      <c r="H79" t="s">
        <v>11</v>
      </c>
      <c r="I79">
        <v>20222.222222222201</v>
      </c>
      <c r="J79" s="31"/>
    </row>
    <row r="80" spans="1:10" x14ac:dyDescent="0.25">
      <c r="A80" t="s">
        <v>34</v>
      </c>
      <c r="B80">
        <v>103</v>
      </c>
      <c r="C80" t="s">
        <v>42</v>
      </c>
      <c r="D80" s="30">
        <v>45107</v>
      </c>
      <c r="E80" s="30">
        <v>45198</v>
      </c>
      <c r="F80">
        <v>8000000</v>
      </c>
      <c r="G80" t="s">
        <v>46</v>
      </c>
      <c r="H80" t="s">
        <v>11</v>
      </c>
      <c r="I80">
        <v>20222.222222222201</v>
      </c>
      <c r="J80" s="31"/>
    </row>
    <row r="81" spans="1:10" x14ac:dyDescent="0.25">
      <c r="A81" t="s">
        <v>34</v>
      </c>
      <c r="B81">
        <v>103</v>
      </c>
      <c r="C81" t="s">
        <v>42</v>
      </c>
      <c r="D81" s="30">
        <v>45198</v>
      </c>
      <c r="E81" s="30">
        <v>45289</v>
      </c>
      <c r="F81">
        <v>8000000</v>
      </c>
      <c r="G81" t="s">
        <v>46</v>
      </c>
      <c r="H81" t="s">
        <v>11</v>
      </c>
      <c r="I81">
        <v>20222.222222222201</v>
      </c>
      <c r="J81" s="31"/>
    </row>
    <row r="82" spans="1:10" x14ac:dyDescent="0.25">
      <c r="A82" t="s">
        <v>34</v>
      </c>
      <c r="B82">
        <v>103</v>
      </c>
      <c r="C82" t="s">
        <v>42</v>
      </c>
      <c r="D82" s="30">
        <v>45289</v>
      </c>
      <c r="E82" s="30">
        <v>45380</v>
      </c>
      <c r="F82">
        <v>6000000</v>
      </c>
      <c r="G82" t="s">
        <v>46</v>
      </c>
      <c r="H82" t="s">
        <v>11</v>
      </c>
      <c r="I82">
        <v>15166.666666666701</v>
      </c>
      <c r="J82" s="31"/>
    </row>
    <row r="83" spans="1:10" x14ac:dyDescent="0.25">
      <c r="A83" t="s">
        <v>34</v>
      </c>
      <c r="B83">
        <v>103</v>
      </c>
      <c r="C83" t="s">
        <v>42</v>
      </c>
      <c r="D83" s="30">
        <v>45380</v>
      </c>
      <c r="E83" s="30">
        <v>45471</v>
      </c>
      <c r="F83">
        <v>6000000</v>
      </c>
      <c r="G83" t="s">
        <v>46</v>
      </c>
      <c r="H83" t="s">
        <v>11</v>
      </c>
      <c r="I83">
        <v>15166.666666666701</v>
      </c>
      <c r="J83" s="31"/>
    </row>
    <row r="84" spans="1:10" x14ac:dyDescent="0.25">
      <c r="A84" t="s">
        <v>34</v>
      </c>
      <c r="B84">
        <v>103</v>
      </c>
      <c r="C84" t="s">
        <v>42</v>
      </c>
      <c r="D84" s="30">
        <v>45471</v>
      </c>
      <c r="E84" s="30">
        <v>45565</v>
      </c>
      <c r="F84">
        <v>6000000</v>
      </c>
      <c r="G84" t="s">
        <v>46</v>
      </c>
      <c r="H84" t="s">
        <v>11</v>
      </c>
      <c r="I84">
        <v>15666.666666666701</v>
      </c>
      <c r="J84" s="31"/>
    </row>
    <row r="85" spans="1:10" x14ac:dyDescent="0.25">
      <c r="A85" t="s">
        <v>34</v>
      </c>
      <c r="B85">
        <v>103</v>
      </c>
      <c r="C85" t="s">
        <v>42</v>
      </c>
      <c r="D85" s="30">
        <v>45565</v>
      </c>
      <c r="E85" s="30">
        <v>45657</v>
      </c>
      <c r="F85">
        <v>6000000</v>
      </c>
      <c r="G85" t="s">
        <v>46</v>
      </c>
      <c r="H85" t="s">
        <v>11</v>
      </c>
      <c r="I85">
        <v>15333.333333333299</v>
      </c>
      <c r="J85" s="31"/>
    </row>
    <row r="86" spans="1:10" x14ac:dyDescent="0.25">
      <c r="A86" t="s">
        <v>34</v>
      </c>
      <c r="B86">
        <v>103</v>
      </c>
      <c r="C86" t="s">
        <v>42</v>
      </c>
      <c r="D86" s="30">
        <v>45657</v>
      </c>
      <c r="E86" s="30">
        <v>45747</v>
      </c>
      <c r="F86">
        <v>4000000</v>
      </c>
      <c r="G86" t="s">
        <v>46</v>
      </c>
      <c r="H86" t="s">
        <v>11</v>
      </c>
      <c r="I86">
        <v>10000</v>
      </c>
      <c r="J86" s="31"/>
    </row>
    <row r="87" spans="1:10" x14ac:dyDescent="0.25">
      <c r="A87" t="s">
        <v>34</v>
      </c>
      <c r="B87">
        <v>103</v>
      </c>
      <c r="C87" t="s">
        <v>42</v>
      </c>
      <c r="D87" s="30">
        <v>45747</v>
      </c>
      <c r="E87" s="30">
        <v>45838</v>
      </c>
      <c r="F87">
        <v>4000000</v>
      </c>
      <c r="G87" t="s">
        <v>46</v>
      </c>
      <c r="H87" t="s">
        <v>11</v>
      </c>
      <c r="I87">
        <v>10111.1111111111</v>
      </c>
      <c r="J87" s="31"/>
    </row>
    <row r="88" spans="1:10" x14ac:dyDescent="0.25">
      <c r="A88" t="s">
        <v>34</v>
      </c>
      <c r="B88">
        <v>103</v>
      </c>
      <c r="C88" t="s">
        <v>42</v>
      </c>
      <c r="D88" s="30">
        <v>45838</v>
      </c>
      <c r="E88" s="30">
        <v>45930</v>
      </c>
      <c r="F88">
        <v>4000000</v>
      </c>
      <c r="G88" t="s">
        <v>46</v>
      </c>
      <c r="H88" t="s">
        <v>11</v>
      </c>
      <c r="I88">
        <v>10222.222222222201</v>
      </c>
      <c r="J88" s="31"/>
    </row>
    <row r="89" spans="1:10" x14ac:dyDescent="0.25">
      <c r="A89" t="s">
        <v>34</v>
      </c>
      <c r="B89">
        <v>103</v>
      </c>
      <c r="C89" t="s">
        <v>42</v>
      </c>
      <c r="D89" s="30">
        <v>45930</v>
      </c>
      <c r="E89" s="30">
        <v>46022</v>
      </c>
      <c r="F89">
        <v>4000000</v>
      </c>
      <c r="G89" t="s">
        <v>46</v>
      </c>
      <c r="H89" t="s">
        <v>11</v>
      </c>
      <c r="I89">
        <v>10222.222222222201</v>
      </c>
      <c r="J89" s="31"/>
    </row>
    <row r="90" spans="1:10" x14ac:dyDescent="0.25">
      <c r="A90" t="s">
        <v>34</v>
      </c>
      <c r="B90">
        <v>103</v>
      </c>
      <c r="C90" t="s">
        <v>42</v>
      </c>
      <c r="D90" s="30">
        <v>46022</v>
      </c>
      <c r="E90" s="30">
        <v>46112</v>
      </c>
      <c r="F90">
        <v>2000000</v>
      </c>
      <c r="G90" t="s">
        <v>46</v>
      </c>
      <c r="H90" t="s">
        <v>11</v>
      </c>
      <c r="I90">
        <v>5000</v>
      </c>
      <c r="J90" s="31"/>
    </row>
    <row r="91" spans="1:10" x14ac:dyDescent="0.25">
      <c r="A91" t="s">
        <v>34</v>
      </c>
      <c r="B91">
        <v>103</v>
      </c>
      <c r="C91" t="s">
        <v>42</v>
      </c>
      <c r="D91" s="30">
        <v>46112</v>
      </c>
      <c r="E91" s="30">
        <v>46203</v>
      </c>
      <c r="F91">
        <v>2000000</v>
      </c>
      <c r="G91" t="s">
        <v>46</v>
      </c>
      <c r="H91" t="s">
        <v>11</v>
      </c>
      <c r="I91">
        <v>5055.5555555555602</v>
      </c>
      <c r="J91" s="31"/>
    </row>
    <row r="92" spans="1:10" x14ac:dyDescent="0.25">
      <c r="A92" t="s">
        <v>34</v>
      </c>
      <c r="B92">
        <v>103</v>
      </c>
      <c r="C92" t="s">
        <v>42</v>
      </c>
      <c r="D92" s="30">
        <v>46203</v>
      </c>
      <c r="E92" s="30">
        <v>46295</v>
      </c>
      <c r="F92">
        <v>2000000</v>
      </c>
      <c r="G92" t="s">
        <v>46</v>
      </c>
      <c r="H92" t="s">
        <v>11</v>
      </c>
      <c r="I92">
        <v>5111.1111111111104</v>
      </c>
      <c r="J92" s="31"/>
    </row>
    <row r="93" spans="1:10" x14ac:dyDescent="0.25">
      <c r="A93" t="s">
        <v>34</v>
      </c>
      <c r="B93">
        <v>103</v>
      </c>
      <c r="C93" t="s">
        <v>42</v>
      </c>
      <c r="D93" s="30">
        <v>46295</v>
      </c>
      <c r="E93" s="30">
        <v>46387</v>
      </c>
      <c r="F93">
        <v>2000000</v>
      </c>
      <c r="G93" t="s">
        <v>46</v>
      </c>
      <c r="H93" t="s">
        <v>11</v>
      </c>
      <c r="I93">
        <v>5111.1111111111104</v>
      </c>
      <c r="J93" s="31"/>
    </row>
    <row r="94" spans="1:10" x14ac:dyDescent="0.25">
      <c r="A94" t="s">
        <v>36</v>
      </c>
      <c r="B94">
        <v>104</v>
      </c>
      <c r="C94" t="s">
        <v>47</v>
      </c>
      <c r="D94" s="30">
        <v>44561</v>
      </c>
      <c r="E94" s="30">
        <v>44651</v>
      </c>
      <c r="F94">
        <v>1000000</v>
      </c>
      <c r="G94" t="s">
        <v>48</v>
      </c>
      <c r="H94" t="s">
        <v>11</v>
      </c>
      <c r="I94">
        <v>2500</v>
      </c>
      <c r="J94" s="31"/>
    </row>
    <row r="95" spans="1:10" x14ac:dyDescent="0.25">
      <c r="A95" t="s">
        <v>36</v>
      </c>
      <c r="B95">
        <v>104</v>
      </c>
      <c r="C95" t="s">
        <v>47</v>
      </c>
      <c r="D95" s="30">
        <v>44651</v>
      </c>
      <c r="E95" s="30">
        <v>44742</v>
      </c>
      <c r="F95">
        <v>1000000</v>
      </c>
      <c r="G95" t="s">
        <v>48</v>
      </c>
      <c r="H95" t="s">
        <v>11</v>
      </c>
      <c r="I95">
        <v>2527.7777777777801</v>
      </c>
      <c r="J95" s="31"/>
    </row>
    <row r="96" spans="1:10" x14ac:dyDescent="0.25">
      <c r="A96" t="s">
        <v>36</v>
      </c>
      <c r="B96">
        <v>104</v>
      </c>
      <c r="C96" t="s">
        <v>47</v>
      </c>
      <c r="D96" s="30">
        <v>44742</v>
      </c>
      <c r="E96" s="30">
        <v>44834</v>
      </c>
      <c r="F96">
        <v>1000000</v>
      </c>
      <c r="G96" t="s">
        <v>48</v>
      </c>
      <c r="H96" t="s">
        <v>11</v>
      </c>
      <c r="I96">
        <v>2555.5555555555602</v>
      </c>
      <c r="J96" s="31"/>
    </row>
    <row r="97" spans="1:10" x14ac:dyDescent="0.25">
      <c r="A97" t="s">
        <v>36</v>
      </c>
      <c r="B97">
        <v>104</v>
      </c>
      <c r="C97" t="s">
        <v>47</v>
      </c>
      <c r="D97" s="30">
        <v>44834</v>
      </c>
      <c r="E97" s="30">
        <v>44925</v>
      </c>
      <c r="F97">
        <v>1000000</v>
      </c>
      <c r="G97" t="s">
        <v>48</v>
      </c>
      <c r="H97" t="s">
        <v>11</v>
      </c>
      <c r="I97">
        <v>2527.7777777777801</v>
      </c>
      <c r="J97" s="31"/>
    </row>
    <row r="98" spans="1:10" x14ac:dyDescent="0.25">
      <c r="A98" t="s">
        <v>36</v>
      </c>
      <c r="B98">
        <v>104</v>
      </c>
      <c r="C98" t="s">
        <v>47</v>
      </c>
      <c r="D98" s="30">
        <v>44925</v>
      </c>
      <c r="E98" s="30">
        <v>45016</v>
      </c>
      <c r="F98">
        <v>1000000</v>
      </c>
      <c r="G98" t="s">
        <v>48</v>
      </c>
      <c r="H98" t="s">
        <v>11</v>
      </c>
      <c r="I98">
        <v>2527.7777777777801</v>
      </c>
      <c r="J98" s="31"/>
    </row>
    <row r="99" spans="1:10" x14ac:dyDescent="0.25">
      <c r="A99" t="s">
        <v>36</v>
      </c>
      <c r="B99">
        <v>104</v>
      </c>
      <c r="C99" t="s">
        <v>47</v>
      </c>
      <c r="D99" s="30">
        <v>45016</v>
      </c>
      <c r="E99" s="30">
        <v>45107</v>
      </c>
      <c r="F99">
        <v>1000000</v>
      </c>
      <c r="G99" t="s">
        <v>48</v>
      </c>
      <c r="H99" t="s">
        <v>11</v>
      </c>
      <c r="I99">
        <v>2527.7777777777801</v>
      </c>
      <c r="J99" s="31"/>
    </row>
    <row r="100" spans="1:10" x14ac:dyDescent="0.25">
      <c r="A100" t="s">
        <v>36</v>
      </c>
      <c r="B100">
        <v>104</v>
      </c>
      <c r="C100" t="s">
        <v>47</v>
      </c>
      <c r="D100" s="30">
        <v>45107</v>
      </c>
      <c r="E100" s="30">
        <v>45198</v>
      </c>
      <c r="F100">
        <v>1000000</v>
      </c>
      <c r="G100" t="s">
        <v>48</v>
      </c>
      <c r="H100" t="s">
        <v>11</v>
      </c>
      <c r="I100">
        <v>2527.7777777777801</v>
      </c>
      <c r="J100" s="31"/>
    </row>
    <row r="101" spans="1:10" x14ac:dyDescent="0.25">
      <c r="A101" t="s">
        <v>36</v>
      </c>
      <c r="B101">
        <v>104</v>
      </c>
      <c r="C101" t="s">
        <v>47</v>
      </c>
      <c r="D101" s="30">
        <v>45198</v>
      </c>
      <c r="E101" s="30">
        <v>45289</v>
      </c>
      <c r="F101">
        <v>1000000</v>
      </c>
      <c r="G101" t="s">
        <v>48</v>
      </c>
      <c r="H101" t="s">
        <v>11</v>
      </c>
      <c r="I101">
        <v>2527.7777777777801</v>
      </c>
      <c r="J101" s="31"/>
    </row>
    <row r="102" spans="1:10" x14ac:dyDescent="0.25">
      <c r="A102" t="s">
        <v>36</v>
      </c>
      <c r="B102">
        <v>104</v>
      </c>
      <c r="C102" t="s">
        <v>47</v>
      </c>
      <c r="D102" s="30">
        <v>45289</v>
      </c>
      <c r="E102" s="30">
        <v>45380</v>
      </c>
      <c r="F102">
        <v>1000000</v>
      </c>
      <c r="G102" t="s">
        <v>48</v>
      </c>
      <c r="H102" t="s">
        <v>11</v>
      </c>
      <c r="I102">
        <v>2527.7777777777801</v>
      </c>
      <c r="J102" s="31"/>
    </row>
    <row r="103" spans="1:10" x14ac:dyDescent="0.25">
      <c r="A103" t="s">
        <v>36</v>
      </c>
      <c r="B103">
        <v>104</v>
      </c>
      <c r="C103" t="s">
        <v>47</v>
      </c>
      <c r="D103" s="30">
        <v>45380</v>
      </c>
      <c r="E103" s="30">
        <v>45471</v>
      </c>
      <c r="F103">
        <v>1000000</v>
      </c>
      <c r="G103" t="s">
        <v>48</v>
      </c>
      <c r="H103" t="s">
        <v>11</v>
      </c>
      <c r="I103">
        <v>2527.7777777777801</v>
      </c>
      <c r="J103" s="31"/>
    </row>
    <row r="104" spans="1:10" x14ac:dyDescent="0.25">
      <c r="A104" t="s">
        <v>36</v>
      </c>
      <c r="B104">
        <v>104</v>
      </c>
      <c r="C104" t="s">
        <v>47</v>
      </c>
      <c r="D104" s="30">
        <v>45471</v>
      </c>
      <c r="E104" s="30">
        <v>45565</v>
      </c>
      <c r="F104">
        <v>1000000</v>
      </c>
      <c r="G104" t="s">
        <v>48</v>
      </c>
      <c r="H104" t="s">
        <v>11</v>
      </c>
      <c r="I104">
        <v>2611.1111111111099</v>
      </c>
      <c r="J104" s="31"/>
    </row>
    <row r="105" spans="1:10" x14ac:dyDescent="0.25">
      <c r="A105" t="s">
        <v>36</v>
      </c>
      <c r="B105">
        <v>104</v>
      </c>
      <c r="C105" t="s">
        <v>47</v>
      </c>
      <c r="D105" s="30">
        <v>45565</v>
      </c>
      <c r="E105" s="30">
        <v>45657</v>
      </c>
      <c r="F105">
        <v>1000000</v>
      </c>
      <c r="G105" t="s">
        <v>48</v>
      </c>
      <c r="H105" t="s">
        <v>11</v>
      </c>
      <c r="I105">
        <v>2555.5555555555602</v>
      </c>
      <c r="J105" s="31"/>
    </row>
    <row r="106" spans="1:10" x14ac:dyDescent="0.25">
      <c r="A106" t="s">
        <v>36</v>
      </c>
      <c r="B106">
        <v>104</v>
      </c>
      <c r="C106" t="s">
        <v>47</v>
      </c>
      <c r="D106" s="30">
        <v>45657</v>
      </c>
      <c r="E106" s="30">
        <v>45747</v>
      </c>
      <c r="F106">
        <v>1000000</v>
      </c>
      <c r="G106" t="s">
        <v>48</v>
      </c>
      <c r="H106" t="s">
        <v>11</v>
      </c>
      <c r="I106">
        <v>2500</v>
      </c>
      <c r="J106" s="31"/>
    </row>
    <row r="107" spans="1:10" x14ac:dyDescent="0.25">
      <c r="A107" t="s">
        <v>36</v>
      </c>
      <c r="B107">
        <v>104</v>
      </c>
      <c r="C107" t="s">
        <v>47</v>
      </c>
      <c r="D107" s="30">
        <v>45747</v>
      </c>
      <c r="E107" s="30">
        <v>45838</v>
      </c>
      <c r="F107">
        <v>1000000</v>
      </c>
      <c r="G107" t="s">
        <v>48</v>
      </c>
      <c r="H107" t="s">
        <v>11</v>
      </c>
      <c r="I107">
        <v>2527.7777777777801</v>
      </c>
      <c r="J107" s="31"/>
    </row>
    <row r="108" spans="1:10" x14ac:dyDescent="0.25">
      <c r="A108" t="s">
        <v>36</v>
      </c>
      <c r="B108">
        <v>104</v>
      </c>
      <c r="C108" t="s">
        <v>47</v>
      </c>
      <c r="D108" s="30">
        <v>45838</v>
      </c>
      <c r="E108" s="30">
        <v>45930</v>
      </c>
      <c r="F108">
        <v>1000000</v>
      </c>
      <c r="G108" t="s">
        <v>48</v>
      </c>
      <c r="H108" t="s">
        <v>11</v>
      </c>
      <c r="I108">
        <v>2555.5555555555602</v>
      </c>
      <c r="J108" s="31"/>
    </row>
    <row r="109" spans="1:10" x14ac:dyDescent="0.25">
      <c r="A109" t="s">
        <v>36</v>
      </c>
      <c r="B109">
        <v>104</v>
      </c>
      <c r="C109" t="s">
        <v>47</v>
      </c>
      <c r="D109" s="30">
        <v>45930</v>
      </c>
      <c r="E109" s="30">
        <v>46022</v>
      </c>
      <c r="F109">
        <v>1000000</v>
      </c>
      <c r="G109" t="s">
        <v>48</v>
      </c>
      <c r="H109" t="s">
        <v>11</v>
      </c>
      <c r="I109">
        <v>2555.5555555555602</v>
      </c>
      <c r="J109" s="31"/>
    </row>
    <row r="110" spans="1:10" x14ac:dyDescent="0.25">
      <c r="A110" t="s">
        <v>36</v>
      </c>
      <c r="B110">
        <v>104</v>
      </c>
      <c r="C110" t="s">
        <v>47</v>
      </c>
      <c r="D110" s="30">
        <v>46022</v>
      </c>
      <c r="E110" s="30">
        <v>46112</v>
      </c>
      <c r="F110">
        <v>1000000</v>
      </c>
      <c r="G110" t="s">
        <v>48</v>
      </c>
      <c r="H110" t="s">
        <v>11</v>
      </c>
      <c r="I110">
        <v>2500</v>
      </c>
      <c r="J110" s="31"/>
    </row>
    <row r="111" spans="1:10" x14ac:dyDescent="0.25">
      <c r="A111" t="s">
        <v>36</v>
      </c>
      <c r="B111">
        <v>104</v>
      </c>
      <c r="C111" t="s">
        <v>47</v>
      </c>
      <c r="D111" s="30">
        <v>46112</v>
      </c>
      <c r="E111" s="30">
        <v>46203</v>
      </c>
      <c r="F111">
        <v>1000000</v>
      </c>
      <c r="G111" t="s">
        <v>48</v>
      </c>
      <c r="H111" t="s">
        <v>11</v>
      </c>
      <c r="I111">
        <v>2527.7777777777801</v>
      </c>
      <c r="J111" s="31"/>
    </row>
    <row r="112" spans="1:10" x14ac:dyDescent="0.25">
      <c r="A112" t="s">
        <v>38</v>
      </c>
      <c r="B112">
        <v>105</v>
      </c>
      <c r="C112" t="s">
        <v>43</v>
      </c>
      <c r="D112" s="30">
        <v>44561</v>
      </c>
      <c r="E112" s="30">
        <v>44651</v>
      </c>
      <c r="F112">
        <v>15000000</v>
      </c>
      <c r="G112" t="s">
        <v>10</v>
      </c>
      <c r="H112" t="s">
        <v>11</v>
      </c>
      <c r="I112">
        <v>37500</v>
      </c>
      <c r="J112" s="31"/>
    </row>
    <row r="113" spans="1:10" x14ac:dyDescent="0.25">
      <c r="A113" t="s">
        <v>38</v>
      </c>
      <c r="B113">
        <v>105</v>
      </c>
      <c r="C113" t="s">
        <v>43</v>
      </c>
      <c r="D113" s="30">
        <v>44651</v>
      </c>
      <c r="E113" s="30">
        <v>44742</v>
      </c>
      <c r="F113">
        <v>15000000</v>
      </c>
      <c r="G113" t="s">
        <v>10</v>
      </c>
      <c r="H113" t="s">
        <v>11</v>
      </c>
      <c r="I113">
        <v>37916.666666666701</v>
      </c>
      <c r="J113" s="31"/>
    </row>
    <row r="114" spans="1:10" x14ac:dyDescent="0.25">
      <c r="A114" t="s">
        <v>38</v>
      </c>
      <c r="B114">
        <v>105</v>
      </c>
      <c r="C114" t="s">
        <v>43</v>
      </c>
      <c r="D114" s="30">
        <v>44742</v>
      </c>
      <c r="E114" s="30">
        <v>44834</v>
      </c>
      <c r="F114">
        <v>15000000</v>
      </c>
      <c r="G114" t="s">
        <v>10</v>
      </c>
      <c r="H114" t="s">
        <v>11</v>
      </c>
      <c r="I114">
        <v>38333.333333333299</v>
      </c>
      <c r="J114" s="31"/>
    </row>
    <row r="115" spans="1:10" x14ac:dyDescent="0.25">
      <c r="A115" t="s">
        <v>38</v>
      </c>
      <c r="B115">
        <v>105</v>
      </c>
      <c r="C115" t="s">
        <v>43</v>
      </c>
      <c r="D115" s="30">
        <v>44834</v>
      </c>
      <c r="E115" s="30">
        <v>44925</v>
      </c>
      <c r="F115">
        <v>15000000</v>
      </c>
      <c r="G115" t="s">
        <v>10</v>
      </c>
      <c r="H115" t="s">
        <v>11</v>
      </c>
      <c r="I115">
        <v>37916.666666666701</v>
      </c>
      <c r="J115" s="31"/>
    </row>
    <row r="116" spans="1:10" x14ac:dyDescent="0.25">
      <c r="A116" t="s">
        <v>38</v>
      </c>
      <c r="B116">
        <v>105</v>
      </c>
      <c r="C116" t="s">
        <v>43</v>
      </c>
      <c r="D116" s="30">
        <v>44925</v>
      </c>
      <c r="E116" s="30">
        <v>45016</v>
      </c>
      <c r="F116">
        <v>15000000</v>
      </c>
      <c r="G116" t="s">
        <v>10</v>
      </c>
      <c r="H116" t="s">
        <v>11</v>
      </c>
      <c r="I116">
        <v>37916.666666666701</v>
      </c>
      <c r="J116" s="31"/>
    </row>
    <row r="117" spans="1:10" x14ac:dyDescent="0.25">
      <c r="A117" t="s">
        <v>38</v>
      </c>
      <c r="B117">
        <v>105</v>
      </c>
      <c r="C117" t="s">
        <v>43</v>
      </c>
      <c r="D117" s="30">
        <v>45016</v>
      </c>
      <c r="E117" s="30">
        <v>45107</v>
      </c>
      <c r="F117">
        <v>15000000</v>
      </c>
      <c r="G117" t="s">
        <v>10</v>
      </c>
      <c r="H117" t="s">
        <v>11</v>
      </c>
      <c r="I117">
        <v>37916.666666666701</v>
      </c>
      <c r="J117" s="31"/>
    </row>
    <row r="118" spans="1:10" x14ac:dyDescent="0.25">
      <c r="A118" t="s">
        <v>38</v>
      </c>
      <c r="B118">
        <v>105</v>
      </c>
      <c r="C118" t="s">
        <v>43</v>
      </c>
      <c r="D118" s="30">
        <v>45107</v>
      </c>
      <c r="E118" s="30">
        <v>45198</v>
      </c>
      <c r="F118">
        <v>15000000</v>
      </c>
      <c r="G118" t="s">
        <v>10</v>
      </c>
      <c r="H118" t="s">
        <v>11</v>
      </c>
      <c r="I118">
        <v>37916.666666666701</v>
      </c>
      <c r="J118" s="31"/>
    </row>
    <row r="119" spans="1:10" x14ac:dyDescent="0.25">
      <c r="A119" t="s">
        <v>38</v>
      </c>
      <c r="B119">
        <v>105</v>
      </c>
      <c r="C119" t="s">
        <v>43</v>
      </c>
      <c r="D119" s="30">
        <v>45198</v>
      </c>
      <c r="E119" s="30">
        <v>45289</v>
      </c>
      <c r="F119">
        <v>15000000</v>
      </c>
      <c r="G119" t="s">
        <v>10</v>
      </c>
      <c r="H119" t="s">
        <v>11</v>
      </c>
      <c r="I119">
        <v>37916.666666666701</v>
      </c>
      <c r="J119" s="31"/>
    </row>
    <row r="120" spans="1:10" x14ac:dyDescent="0.25">
      <c r="A120" t="s">
        <v>38</v>
      </c>
      <c r="B120">
        <v>105</v>
      </c>
      <c r="C120" t="s">
        <v>43</v>
      </c>
      <c r="D120" s="30">
        <v>45289</v>
      </c>
      <c r="E120" s="30">
        <v>45379</v>
      </c>
      <c r="F120">
        <v>15000000</v>
      </c>
      <c r="G120" t="s">
        <v>10</v>
      </c>
      <c r="H120" t="s">
        <v>11</v>
      </c>
      <c r="I120">
        <v>37500</v>
      </c>
      <c r="J120" s="31"/>
    </row>
    <row r="121" spans="1:10" x14ac:dyDescent="0.25">
      <c r="A121" t="s">
        <v>38</v>
      </c>
      <c r="B121">
        <v>105</v>
      </c>
      <c r="C121" t="s">
        <v>43</v>
      </c>
      <c r="D121" s="30">
        <v>45379</v>
      </c>
      <c r="E121" s="30">
        <v>45471</v>
      </c>
      <c r="F121">
        <v>15000000</v>
      </c>
      <c r="G121" t="s">
        <v>10</v>
      </c>
      <c r="H121" t="s">
        <v>11</v>
      </c>
      <c r="I121">
        <v>38333.333333333299</v>
      </c>
      <c r="J121" s="31"/>
    </row>
    <row r="122" spans="1:10" x14ac:dyDescent="0.25">
      <c r="A122" t="s">
        <v>38</v>
      </c>
      <c r="B122">
        <v>105</v>
      </c>
      <c r="C122" t="s">
        <v>43</v>
      </c>
      <c r="D122" s="30">
        <v>45471</v>
      </c>
      <c r="E122" s="30">
        <v>45565</v>
      </c>
      <c r="F122">
        <v>15000000</v>
      </c>
      <c r="G122" t="s">
        <v>10</v>
      </c>
      <c r="H122" t="s">
        <v>11</v>
      </c>
      <c r="I122">
        <v>39166.666666666701</v>
      </c>
      <c r="J122" s="31"/>
    </row>
    <row r="123" spans="1:10" x14ac:dyDescent="0.25">
      <c r="A123" t="s">
        <v>38</v>
      </c>
      <c r="B123">
        <v>105</v>
      </c>
      <c r="C123" t="s">
        <v>43</v>
      </c>
      <c r="D123" s="30">
        <v>45565</v>
      </c>
      <c r="E123" s="30">
        <v>45657</v>
      </c>
      <c r="F123">
        <v>15000000</v>
      </c>
      <c r="G123" t="s">
        <v>10</v>
      </c>
      <c r="H123" t="s">
        <v>11</v>
      </c>
      <c r="I123">
        <v>38333.333333333299</v>
      </c>
      <c r="J123" s="31"/>
    </row>
    <row r="124" spans="1:10" x14ac:dyDescent="0.25">
      <c r="A124" t="s">
        <v>38</v>
      </c>
      <c r="B124">
        <v>105</v>
      </c>
      <c r="C124" t="s">
        <v>43</v>
      </c>
      <c r="D124" s="30">
        <v>45657</v>
      </c>
      <c r="E124" s="30">
        <v>45747</v>
      </c>
      <c r="F124">
        <v>15000000</v>
      </c>
      <c r="G124" t="s">
        <v>10</v>
      </c>
      <c r="H124" t="s">
        <v>11</v>
      </c>
      <c r="I124">
        <v>37500</v>
      </c>
      <c r="J124" s="31"/>
    </row>
    <row r="125" spans="1:10" x14ac:dyDescent="0.25">
      <c r="A125" t="s">
        <v>38</v>
      </c>
      <c r="B125">
        <v>105</v>
      </c>
      <c r="C125" t="s">
        <v>43</v>
      </c>
      <c r="D125" s="30">
        <v>45747</v>
      </c>
      <c r="E125" s="30">
        <v>45838</v>
      </c>
      <c r="F125">
        <v>15000000</v>
      </c>
      <c r="G125" t="s">
        <v>10</v>
      </c>
      <c r="H125" t="s">
        <v>11</v>
      </c>
      <c r="I125">
        <v>37916.666666666701</v>
      </c>
      <c r="J125" s="31"/>
    </row>
    <row r="126" spans="1:10" x14ac:dyDescent="0.25">
      <c r="A126" t="s">
        <v>38</v>
      </c>
      <c r="B126">
        <v>105</v>
      </c>
      <c r="C126" t="s">
        <v>43</v>
      </c>
      <c r="D126" s="30">
        <v>45838</v>
      </c>
      <c r="E126" s="30">
        <v>45930</v>
      </c>
      <c r="F126">
        <v>15000000</v>
      </c>
      <c r="G126" t="s">
        <v>10</v>
      </c>
      <c r="H126" t="s">
        <v>11</v>
      </c>
      <c r="I126">
        <v>38333.333333333299</v>
      </c>
      <c r="J126" s="31"/>
    </row>
    <row r="127" spans="1:10" x14ac:dyDescent="0.25">
      <c r="A127" t="s">
        <v>38</v>
      </c>
      <c r="B127">
        <v>105</v>
      </c>
      <c r="C127" t="s">
        <v>43</v>
      </c>
      <c r="D127" s="30">
        <v>45930</v>
      </c>
      <c r="E127" s="30">
        <v>46022</v>
      </c>
      <c r="F127">
        <v>15000000</v>
      </c>
      <c r="G127" t="s">
        <v>10</v>
      </c>
      <c r="H127" t="s">
        <v>11</v>
      </c>
      <c r="I127">
        <v>38333.333333333299</v>
      </c>
      <c r="J127" s="31"/>
    </row>
    <row r="128" spans="1:10" x14ac:dyDescent="0.25">
      <c r="A128" t="s">
        <v>38</v>
      </c>
      <c r="B128">
        <v>105</v>
      </c>
      <c r="C128" t="s">
        <v>43</v>
      </c>
      <c r="D128" s="30">
        <v>46022</v>
      </c>
      <c r="E128" s="30">
        <v>46112</v>
      </c>
      <c r="F128">
        <v>15000000</v>
      </c>
      <c r="G128" t="s">
        <v>10</v>
      </c>
      <c r="H128" t="s">
        <v>11</v>
      </c>
      <c r="I128">
        <v>37500</v>
      </c>
      <c r="J128" s="31"/>
    </row>
    <row r="129" spans="1:10" x14ac:dyDescent="0.25">
      <c r="A129" t="s">
        <v>38</v>
      </c>
      <c r="B129">
        <v>105</v>
      </c>
      <c r="C129" t="s">
        <v>43</v>
      </c>
      <c r="D129" s="30">
        <v>46112</v>
      </c>
      <c r="E129" s="30">
        <v>46203</v>
      </c>
      <c r="F129">
        <v>15000000</v>
      </c>
      <c r="G129" t="s">
        <v>10</v>
      </c>
      <c r="H129" t="s">
        <v>11</v>
      </c>
      <c r="I129">
        <v>37916.666666666701</v>
      </c>
      <c r="J129" s="31"/>
    </row>
    <row r="130" spans="1:10" x14ac:dyDescent="0.25">
      <c r="A130" t="s">
        <v>38</v>
      </c>
      <c r="B130">
        <v>105</v>
      </c>
      <c r="C130" t="s">
        <v>43</v>
      </c>
      <c r="D130" s="30">
        <v>46203</v>
      </c>
      <c r="E130" s="30">
        <v>46295</v>
      </c>
      <c r="F130">
        <v>15000000</v>
      </c>
      <c r="G130" t="s">
        <v>10</v>
      </c>
      <c r="H130" t="s">
        <v>11</v>
      </c>
      <c r="I130">
        <v>38333.333333333299</v>
      </c>
      <c r="J130" s="31"/>
    </row>
    <row r="131" spans="1:10" x14ac:dyDescent="0.25">
      <c r="A131" t="s">
        <v>38</v>
      </c>
      <c r="B131">
        <v>105</v>
      </c>
      <c r="C131" t="s">
        <v>43</v>
      </c>
      <c r="D131" s="30">
        <v>46295</v>
      </c>
      <c r="E131" s="30">
        <v>46387</v>
      </c>
      <c r="F131">
        <v>15000000</v>
      </c>
      <c r="G131" t="s">
        <v>10</v>
      </c>
      <c r="H131" t="s">
        <v>11</v>
      </c>
      <c r="I131">
        <v>38333.333333333299</v>
      </c>
      <c r="J131" s="31"/>
    </row>
    <row r="132" spans="1:10" x14ac:dyDescent="0.25">
      <c r="A132" t="s">
        <v>38</v>
      </c>
      <c r="B132">
        <v>105</v>
      </c>
      <c r="C132" t="s">
        <v>43</v>
      </c>
      <c r="D132" s="30">
        <v>46387</v>
      </c>
      <c r="E132" s="30">
        <v>46477</v>
      </c>
      <c r="F132">
        <v>15000000</v>
      </c>
      <c r="G132" t="s">
        <v>10</v>
      </c>
      <c r="H132" t="s">
        <v>11</v>
      </c>
      <c r="I132">
        <v>37500</v>
      </c>
      <c r="J132" s="31"/>
    </row>
    <row r="133" spans="1:10" x14ac:dyDescent="0.25">
      <c r="A133" t="s">
        <v>38</v>
      </c>
      <c r="B133">
        <v>105</v>
      </c>
      <c r="C133" t="s">
        <v>43</v>
      </c>
      <c r="D133" s="30">
        <v>46477</v>
      </c>
      <c r="E133" s="30">
        <v>46568</v>
      </c>
      <c r="F133">
        <v>15000000</v>
      </c>
      <c r="G133" t="s">
        <v>10</v>
      </c>
      <c r="H133" t="s">
        <v>11</v>
      </c>
      <c r="I133">
        <v>37916.666666666701</v>
      </c>
      <c r="J133" s="31"/>
    </row>
    <row r="134" spans="1:10" s="41" customFormat="1" x14ac:dyDescent="0.25">
      <c r="A134" t="s">
        <v>38</v>
      </c>
      <c r="B134">
        <v>105</v>
      </c>
      <c r="C134" t="s">
        <v>43</v>
      </c>
      <c r="D134" s="30">
        <v>46568</v>
      </c>
      <c r="E134" s="30">
        <v>46660</v>
      </c>
      <c r="F134">
        <v>15000000</v>
      </c>
      <c r="G134" t="s">
        <v>10</v>
      </c>
      <c r="H134" t="s">
        <v>11</v>
      </c>
      <c r="I134">
        <v>38333.333333333299</v>
      </c>
      <c r="J134" s="40"/>
    </row>
    <row r="135" spans="1:10" s="41" customFormat="1" x14ac:dyDescent="0.25">
      <c r="A135" t="s">
        <v>38</v>
      </c>
      <c r="B135">
        <v>105</v>
      </c>
      <c r="C135" t="s">
        <v>43</v>
      </c>
      <c r="D135" s="30">
        <v>46660</v>
      </c>
      <c r="E135" s="30">
        <v>46752</v>
      </c>
      <c r="F135">
        <v>15000000</v>
      </c>
      <c r="G135" t="s">
        <v>10</v>
      </c>
      <c r="H135" t="s">
        <v>11</v>
      </c>
      <c r="I135">
        <v>38333.333333333299</v>
      </c>
      <c r="J135" s="40"/>
    </row>
    <row r="136" spans="1:10" s="41" customFormat="1" x14ac:dyDescent="0.25">
      <c r="A136" t="s">
        <v>38</v>
      </c>
      <c r="B136">
        <v>105</v>
      </c>
      <c r="C136" t="s">
        <v>43</v>
      </c>
      <c r="D136" s="30">
        <v>46752</v>
      </c>
      <c r="E136" s="30">
        <v>46843</v>
      </c>
      <c r="F136">
        <v>15000000</v>
      </c>
      <c r="G136" t="s">
        <v>10</v>
      </c>
      <c r="H136" t="s">
        <v>11</v>
      </c>
      <c r="I136">
        <v>37916.666666666701</v>
      </c>
      <c r="J136" s="40"/>
    </row>
    <row r="137" spans="1:10" s="41" customFormat="1" x14ac:dyDescent="0.25">
      <c r="A137" t="s">
        <v>38</v>
      </c>
      <c r="B137">
        <v>105</v>
      </c>
      <c r="C137" t="s">
        <v>43</v>
      </c>
      <c r="D137" s="30">
        <v>46843</v>
      </c>
      <c r="E137" s="30">
        <v>46934</v>
      </c>
      <c r="F137">
        <v>15000000</v>
      </c>
      <c r="G137" t="s">
        <v>10</v>
      </c>
      <c r="H137" t="s">
        <v>11</v>
      </c>
      <c r="I137">
        <v>37916.666666666701</v>
      </c>
      <c r="J137" s="40"/>
    </row>
    <row r="138" spans="1:10" s="41" customFormat="1" x14ac:dyDescent="0.25">
      <c r="A138" t="s">
        <v>38</v>
      </c>
      <c r="B138">
        <v>105</v>
      </c>
      <c r="C138" t="s">
        <v>43</v>
      </c>
      <c r="D138" s="30">
        <v>46934</v>
      </c>
      <c r="E138" s="30">
        <v>47025</v>
      </c>
      <c r="F138">
        <v>15000000</v>
      </c>
      <c r="G138" t="s">
        <v>10</v>
      </c>
      <c r="H138" t="s">
        <v>11</v>
      </c>
      <c r="I138">
        <v>37916.666666666701</v>
      </c>
      <c r="J138" s="40"/>
    </row>
    <row r="139" spans="1:10" s="41" customFormat="1" x14ac:dyDescent="0.25">
      <c r="A139" t="s">
        <v>38</v>
      </c>
      <c r="B139">
        <v>105</v>
      </c>
      <c r="C139" t="s">
        <v>43</v>
      </c>
      <c r="D139" s="30">
        <v>47025</v>
      </c>
      <c r="E139" s="30">
        <v>47116</v>
      </c>
      <c r="F139">
        <v>15000000</v>
      </c>
      <c r="G139" t="s">
        <v>10</v>
      </c>
      <c r="H139" t="s">
        <v>11</v>
      </c>
      <c r="I139">
        <v>37916.666666666701</v>
      </c>
      <c r="J139" s="40"/>
    </row>
    <row r="140" spans="1:10" s="41" customFormat="1" x14ac:dyDescent="0.25">
      <c r="A140" t="s">
        <v>38</v>
      </c>
      <c r="B140">
        <v>105</v>
      </c>
      <c r="C140" t="s">
        <v>43</v>
      </c>
      <c r="D140" s="30">
        <v>47116</v>
      </c>
      <c r="E140" s="30">
        <v>47206</v>
      </c>
      <c r="F140">
        <v>15000000</v>
      </c>
      <c r="G140" t="s">
        <v>10</v>
      </c>
      <c r="H140" t="s">
        <v>11</v>
      </c>
      <c r="I140">
        <v>37500</v>
      </c>
      <c r="J140" s="40"/>
    </row>
    <row r="141" spans="1:10" s="41" customFormat="1" x14ac:dyDescent="0.25">
      <c r="A141" t="s">
        <v>38</v>
      </c>
      <c r="B141">
        <v>105</v>
      </c>
      <c r="C141" t="s">
        <v>43</v>
      </c>
      <c r="D141" s="30">
        <v>47206</v>
      </c>
      <c r="E141" s="30">
        <v>47298</v>
      </c>
      <c r="F141">
        <v>15000000</v>
      </c>
      <c r="G141" t="s">
        <v>10</v>
      </c>
      <c r="H141" t="s">
        <v>11</v>
      </c>
      <c r="I141">
        <v>38333.333333333299</v>
      </c>
    </row>
    <row r="142" spans="1:10" s="41" customFormat="1" x14ac:dyDescent="0.25">
      <c r="A142" t="s">
        <v>38</v>
      </c>
      <c r="B142">
        <v>105</v>
      </c>
      <c r="C142" t="s">
        <v>43</v>
      </c>
      <c r="D142" s="30">
        <v>47298</v>
      </c>
      <c r="E142" s="30">
        <v>47389</v>
      </c>
      <c r="F142">
        <v>15000000</v>
      </c>
      <c r="G142" t="s">
        <v>10</v>
      </c>
      <c r="H142" t="s">
        <v>11</v>
      </c>
      <c r="I142">
        <v>37916.666666666701</v>
      </c>
    </row>
    <row r="143" spans="1:10" s="41" customFormat="1" x14ac:dyDescent="0.25">
      <c r="A143" t="s">
        <v>38</v>
      </c>
      <c r="B143">
        <v>105</v>
      </c>
      <c r="C143" t="s">
        <v>43</v>
      </c>
      <c r="D143" s="30">
        <v>47389</v>
      </c>
      <c r="E143" s="30">
        <v>47483</v>
      </c>
      <c r="F143">
        <v>15000000</v>
      </c>
      <c r="G143" t="s">
        <v>10</v>
      </c>
      <c r="H143" t="s">
        <v>11</v>
      </c>
      <c r="I143">
        <v>39166.666666666701</v>
      </c>
    </row>
    <row r="144" spans="1:10" s="41" customFormat="1" x14ac:dyDescent="0.25">
      <c r="A144" t="s">
        <v>38</v>
      </c>
      <c r="B144">
        <v>105</v>
      </c>
      <c r="C144" t="s">
        <v>43</v>
      </c>
      <c r="D144" s="30">
        <v>47483</v>
      </c>
      <c r="E144" s="30">
        <v>47571</v>
      </c>
      <c r="F144">
        <v>15000000</v>
      </c>
      <c r="G144" t="s">
        <v>10</v>
      </c>
      <c r="H144" t="s">
        <v>11</v>
      </c>
      <c r="I144">
        <v>36666.666666666701</v>
      </c>
    </row>
    <row r="145" spans="1:9" s="41" customFormat="1" x14ac:dyDescent="0.25">
      <c r="A145" t="s">
        <v>38</v>
      </c>
      <c r="B145">
        <v>105</v>
      </c>
      <c r="C145" t="s">
        <v>43</v>
      </c>
      <c r="D145" s="30">
        <v>47571</v>
      </c>
      <c r="E145" s="30">
        <v>47662</v>
      </c>
      <c r="F145">
        <v>15000000</v>
      </c>
      <c r="G145" t="s">
        <v>10</v>
      </c>
      <c r="H145" t="s">
        <v>11</v>
      </c>
      <c r="I145">
        <v>37916.666666666701</v>
      </c>
    </row>
    <row r="146" spans="1:9" s="41" customFormat="1" x14ac:dyDescent="0.25">
      <c r="A146" t="s">
        <v>40</v>
      </c>
      <c r="B146">
        <v>106</v>
      </c>
      <c r="C146" t="s">
        <v>49</v>
      </c>
      <c r="D146" s="30">
        <v>44561</v>
      </c>
      <c r="E146" s="30">
        <v>44651</v>
      </c>
      <c r="F146">
        <v>48000000</v>
      </c>
      <c r="G146" t="s">
        <v>10</v>
      </c>
      <c r="H146" t="s">
        <v>11</v>
      </c>
      <c r="I146">
        <v>120000</v>
      </c>
    </row>
    <row r="147" spans="1:9" s="41" customFormat="1" x14ac:dyDescent="0.25">
      <c r="A147" t="s">
        <v>40</v>
      </c>
      <c r="B147">
        <v>106</v>
      </c>
      <c r="C147" t="s">
        <v>49</v>
      </c>
      <c r="D147" s="30">
        <v>44651</v>
      </c>
      <c r="E147" s="30">
        <v>44742</v>
      </c>
      <c r="F147">
        <v>48000000</v>
      </c>
      <c r="G147" t="s">
        <v>10</v>
      </c>
      <c r="H147" t="s">
        <v>11</v>
      </c>
      <c r="I147">
        <v>121333.33333333299</v>
      </c>
    </row>
    <row r="148" spans="1:9" s="41" customFormat="1" x14ac:dyDescent="0.25">
      <c r="A148" t="s">
        <v>40</v>
      </c>
      <c r="B148">
        <v>106</v>
      </c>
      <c r="C148" t="s">
        <v>49</v>
      </c>
      <c r="D148" s="30">
        <v>44742</v>
      </c>
      <c r="E148" s="30">
        <v>44834</v>
      </c>
      <c r="F148">
        <v>48000000</v>
      </c>
      <c r="G148" t="s">
        <v>10</v>
      </c>
      <c r="H148" t="s">
        <v>11</v>
      </c>
      <c r="I148">
        <v>122666.66666666701</v>
      </c>
    </row>
    <row r="149" spans="1:9" s="41" customFormat="1" x14ac:dyDescent="0.25">
      <c r="A149" t="s">
        <v>40</v>
      </c>
      <c r="B149">
        <v>106</v>
      </c>
      <c r="C149" t="s">
        <v>49</v>
      </c>
      <c r="D149" s="30">
        <v>44834</v>
      </c>
      <c r="E149" s="30">
        <v>44925</v>
      </c>
      <c r="F149">
        <v>48000000</v>
      </c>
      <c r="G149" t="s">
        <v>10</v>
      </c>
      <c r="H149" t="s">
        <v>11</v>
      </c>
      <c r="I149">
        <v>121333.33333333299</v>
      </c>
    </row>
    <row r="150" spans="1:9" s="41" customFormat="1" x14ac:dyDescent="0.25">
      <c r="A150" t="s">
        <v>40</v>
      </c>
      <c r="B150">
        <v>106</v>
      </c>
      <c r="C150" t="s">
        <v>49</v>
      </c>
      <c r="D150" s="30">
        <v>44925</v>
      </c>
      <c r="E150" s="30">
        <v>45016</v>
      </c>
      <c r="F150">
        <v>48000000</v>
      </c>
      <c r="G150" t="s">
        <v>10</v>
      </c>
      <c r="H150" t="s">
        <v>11</v>
      </c>
      <c r="I150">
        <v>121333.33333333299</v>
      </c>
    </row>
    <row r="151" spans="1:9" x14ac:dyDescent="0.25">
      <c r="A151" t="s">
        <v>40</v>
      </c>
      <c r="B151">
        <v>106</v>
      </c>
      <c r="C151" t="s">
        <v>49</v>
      </c>
      <c r="D151" s="30">
        <v>45016</v>
      </c>
      <c r="E151" s="30">
        <v>45107</v>
      </c>
      <c r="F151">
        <v>48000000</v>
      </c>
      <c r="G151" t="s">
        <v>10</v>
      </c>
      <c r="H151" t="s">
        <v>11</v>
      </c>
      <c r="I151">
        <v>121333.33333333299</v>
      </c>
    </row>
    <row r="152" spans="1:9" x14ac:dyDescent="0.25">
      <c r="A152" t="s">
        <v>40</v>
      </c>
      <c r="B152">
        <v>106</v>
      </c>
      <c r="C152" t="s">
        <v>49</v>
      </c>
      <c r="D152" s="30">
        <v>45107</v>
      </c>
      <c r="E152" s="30">
        <v>45198</v>
      </c>
      <c r="F152">
        <v>48000000</v>
      </c>
      <c r="G152" t="s">
        <v>10</v>
      </c>
      <c r="H152" t="s">
        <v>11</v>
      </c>
      <c r="I152">
        <v>121333.33333333299</v>
      </c>
    </row>
    <row r="153" spans="1:9" x14ac:dyDescent="0.25">
      <c r="A153" t="s">
        <v>40</v>
      </c>
      <c r="B153">
        <v>106</v>
      </c>
      <c r="C153" t="s">
        <v>49</v>
      </c>
      <c r="D153" s="30">
        <v>45198</v>
      </c>
      <c r="E153" s="30">
        <v>45289</v>
      </c>
      <c r="F153">
        <v>48000000</v>
      </c>
      <c r="G153" t="s">
        <v>10</v>
      </c>
      <c r="H153" t="s">
        <v>11</v>
      </c>
      <c r="I153">
        <v>121333.33333333299</v>
      </c>
    </row>
    <row r="154" spans="1:9" x14ac:dyDescent="0.25">
      <c r="A154" t="s">
        <v>40</v>
      </c>
      <c r="B154">
        <v>106</v>
      </c>
      <c r="C154" t="s">
        <v>49</v>
      </c>
      <c r="D154" s="30">
        <v>45289</v>
      </c>
      <c r="E154" s="30">
        <v>45379</v>
      </c>
      <c r="F154">
        <v>48000000</v>
      </c>
      <c r="G154" t="s">
        <v>10</v>
      </c>
      <c r="H154" t="s">
        <v>11</v>
      </c>
      <c r="I154">
        <v>120000</v>
      </c>
    </row>
    <row r="155" spans="1:9" x14ac:dyDescent="0.25">
      <c r="A155" t="s">
        <v>40</v>
      </c>
      <c r="B155">
        <v>106</v>
      </c>
      <c r="C155" t="s">
        <v>49</v>
      </c>
      <c r="D155" s="30">
        <v>45379</v>
      </c>
      <c r="E155" s="30">
        <v>45471</v>
      </c>
      <c r="F155">
        <v>48000000</v>
      </c>
      <c r="G155" t="s">
        <v>10</v>
      </c>
      <c r="H155" t="s">
        <v>11</v>
      </c>
      <c r="I155">
        <v>122666.66666666701</v>
      </c>
    </row>
    <row r="156" spans="1:9" x14ac:dyDescent="0.25">
      <c r="A156" t="s">
        <v>40</v>
      </c>
      <c r="B156">
        <v>106</v>
      </c>
      <c r="C156" t="s">
        <v>49</v>
      </c>
      <c r="D156" s="30">
        <v>45471</v>
      </c>
      <c r="E156" s="30">
        <v>45565</v>
      </c>
      <c r="F156">
        <v>48000000</v>
      </c>
      <c r="G156" t="s">
        <v>10</v>
      </c>
      <c r="H156" t="s">
        <v>11</v>
      </c>
      <c r="I156">
        <v>125333.33333333299</v>
      </c>
    </row>
    <row r="157" spans="1:9" x14ac:dyDescent="0.25">
      <c r="A157" t="s">
        <v>40</v>
      </c>
      <c r="B157">
        <v>106</v>
      </c>
      <c r="C157" t="s">
        <v>49</v>
      </c>
      <c r="D157" s="30">
        <v>45565</v>
      </c>
      <c r="E157" s="30">
        <v>45657</v>
      </c>
      <c r="F157">
        <v>48000000</v>
      </c>
      <c r="G157" t="s">
        <v>10</v>
      </c>
      <c r="H157" t="s">
        <v>11</v>
      </c>
      <c r="I157">
        <v>122666.66666666701</v>
      </c>
    </row>
    <row r="158" spans="1:9" x14ac:dyDescent="0.25">
      <c r="A158" t="s">
        <v>40</v>
      </c>
      <c r="B158">
        <v>106</v>
      </c>
      <c r="C158" t="s">
        <v>49</v>
      </c>
      <c r="D158" s="30">
        <v>45657</v>
      </c>
      <c r="E158" s="30">
        <v>45747</v>
      </c>
      <c r="F158">
        <v>48000000</v>
      </c>
      <c r="G158" t="s">
        <v>10</v>
      </c>
      <c r="H158" t="s">
        <v>11</v>
      </c>
      <c r="I158">
        <v>120000</v>
      </c>
    </row>
    <row r="159" spans="1:9" x14ac:dyDescent="0.25">
      <c r="A159" t="s">
        <v>40</v>
      </c>
      <c r="B159">
        <v>106</v>
      </c>
      <c r="C159" t="s">
        <v>49</v>
      </c>
      <c r="D159" s="30">
        <v>45747</v>
      </c>
      <c r="E159" s="30">
        <v>45838</v>
      </c>
      <c r="F159">
        <v>48000000</v>
      </c>
      <c r="G159" t="s">
        <v>10</v>
      </c>
      <c r="H159" t="s">
        <v>11</v>
      </c>
      <c r="I159">
        <v>121333.33333333299</v>
      </c>
    </row>
    <row r="160" spans="1:9" x14ac:dyDescent="0.25">
      <c r="A160" t="s">
        <v>40</v>
      </c>
      <c r="B160">
        <v>106</v>
      </c>
      <c r="C160" t="s">
        <v>49</v>
      </c>
      <c r="D160" s="30">
        <v>45838</v>
      </c>
      <c r="E160" s="30">
        <v>45930</v>
      </c>
      <c r="F160">
        <v>48000000</v>
      </c>
      <c r="G160" t="s">
        <v>10</v>
      </c>
      <c r="H160" t="s">
        <v>11</v>
      </c>
      <c r="I160">
        <v>122666.66666666701</v>
      </c>
    </row>
    <row r="161" spans="1:9" x14ac:dyDescent="0.25">
      <c r="A161" t="s">
        <v>40</v>
      </c>
      <c r="B161">
        <v>106</v>
      </c>
      <c r="C161" t="s">
        <v>49</v>
      </c>
      <c r="D161" s="30">
        <v>45930</v>
      </c>
      <c r="E161" s="30">
        <v>46022</v>
      </c>
      <c r="F161">
        <v>48000000</v>
      </c>
      <c r="G161" t="s">
        <v>10</v>
      </c>
      <c r="H161" t="s">
        <v>11</v>
      </c>
      <c r="I161">
        <v>122666.66666666701</v>
      </c>
    </row>
    <row r="162" spans="1:9" x14ac:dyDescent="0.25">
      <c r="A162" t="s">
        <v>40</v>
      </c>
      <c r="B162">
        <v>106</v>
      </c>
      <c r="C162" t="s">
        <v>49</v>
      </c>
      <c r="D162" s="30">
        <v>46022</v>
      </c>
      <c r="E162" s="30">
        <v>46112</v>
      </c>
      <c r="F162">
        <v>48000000</v>
      </c>
      <c r="G162" t="s">
        <v>10</v>
      </c>
      <c r="H162" t="s">
        <v>11</v>
      </c>
      <c r="I162">
        <v>120000</v>
      </c>
    </row>
    <row r="163" spans="1:9" x14ac:dyDescent="0.25">
      <c r="A163" t="s">
        <v>40</v>
      </c>
      <c r="B163">
        <v>106</v>
      </c>
      <c r="C163" t="s">
        <v>49</v>
      </c>
      <c r="D163" s="30">
        <v>46112</v>
      </c>
      <c r="E163" s="30">
        <v>46203</v>
      </c>
      <c r="F163">
        <v>48000000</v>
      </c>
      <c r="G163" t="s">
        <v>10</v>
      </c>
      <c r="H163" t="s">
        <v>11</v>
      </c>
      <c r="I163">
        <v>121333.33333333299</v>
      </c>
    </row>
    <row r="164" spans="1:9" x14ac:dyDescent="0.25">
      <c r="A164" t="s">
        <v>40</v>
      </c>
      <c r="B164">
        <v>106</v>
      </c>
      <c r="C164" t="s">
        <v>49</v>
      </c>
      <c r="D164" s="30">
        <v>46203</v>
      </c>
      <c r="E164" s="30">
        <v>46295</v>
      </c>
      <c r="F164">
        <v>48000000</v>
      </c>
      <c r="G164" t="s">
        <v>10</v>
      </c>
      <c r="H164" t="s">
        <v>11</v>
      </c>
      <c r="I164">
        <v>122666.66666666701</v>
      </c>
    </row>
    <row r="165" spans="1:9" x14ac:dyDescent="0.25">
      <c r="A165" t="s">
        <v>40</v>
      </c>
      <c r="B165">
        <v>106</v>
      </c>
      <c r="C165" t="s">
        <v>49</v>
      </c>
      <c r="D165" s="30">
        <v>46295</v>
      </c>
      <c r="E165" s="30">
        <v>46387</v>
      </c>
      <c r="F165">
        <v>48000000</v>
      </c>
      <c r="G165" t="s">
        <v>10</v>
      </c>
      <c r="H165" t="s">
        <v>11</v>
      </c>
      <c r="I165">
        <v>122666.66666666701</v>
      </c>
    </row>
    <row r="166" spans="1:9" x14ac:dyDescent="0.25">
      <c r="A166" t="s">
        <v>40</v>
      </c>
      <c r="B166">
        <v>106</v>
      </c>
      <c r="C166" t="s">
        <v>49</v>
      </c>
      <c r="D166" s="30">
        <v>46387</v>
      </c>
      <c r="E166" s="30">
        <v>46477</v>
      </c>
      <c r="F166">
        <v>48000000</v>
      </c>
      <c r="G166" t="s">
        <v>10</v>
      </c>
      <c r="H166" t="s">
        <v>11</v>
      </c>
      <c r="I166">
        <v>120000</v>
      </c>
    </row>
    <row r="167" spans="1:9" x14ac:dyDescent="0.25">
      <c r="A167" t="s">
        <v>40</v>
      </c>
      <c r="B167">
        <v>106</v>
      </c>
      <c r="C167" t="s">
        <v>49</v>
      </c>
      <c r="D167" s="30">
        <v>46477</v>
      </c>
      <c r="E167" s="30">
        <v>46568</v>
      </c>
      <c r="F167">
        <v>48000000</v>
      </c>
      <c r="G167" t="s">
        <v>10</v>
      </c>
      <c r="H167" t="s">
        <v>11</v>
      </c>
      <c r="I167">
        <v>121333.33333333299</v>
      </c>
    </row>
    <row r="168" spans="1:9" x14ac:dyDescent="0.25">
      <c r="A168" t="s">
        <v>40</v>
      </c>
      <c r="B168">
        <v>106</v>
      </c>
      <c r="C168" t="s">
        <v>49</v>
      </c>
      <c r="D168" s="30">
        <v>46568</v>
      </c>
      <c r="E168" s="30">
        <v>46660</v>
      </c>
      <c r="F168">
        <v>48000000</v>
      </c>
      <c r="G168" t="s">
        <v>10</v>
      </c>
      <c r="H168" t="s">
        <v>11</v>
      </c>
      <c r="I168">
        <v>122666.66666666701</v>
      </c>
    </row>
    <row r="169" spans="1:9" x14ac:dyDescent="0.25">
      <c r="A169" t="s">
        <v>40</v>
      </c>
      <c r="B169">
        <v>106</v>
      </c>
      <c r="C169" t="s">
        <v>49</v>
      </c>
      <c r="D169" s="30">
        <v>46660</v>
      </c>
      <c r="E169" s="30">
        <v>46752</v>
      </c>
      <c r="F169">
        <v>48000000</v>
      </c>
      <c r="G169" t="s">
        <v>10</v>
      </c>
      <c r="H169" t="s">
        <v>11</v>
      </c>
      <c r="I169">
        <v>122666.66666666701</v>
      </c>
    </row>
    <row r="170" spans="1:9" x14ac:dyDescent="0.25">
      <c r="A170" t="s">
        <v>40</v>
      </c>
      <c r="B170">
        <v>106</v>
      </c>
      <c r="C170" t="s">
        <v>49</v>
      </c>
      <c r="D170" s="30">
        <v>46752</v>
      </c>
      <c r="E170" s="30">
        <v>46843</v>
      </c>
      <c r="F170">
        <v>48000000</v>
      </c>
      <c r="G170" t="s">
        <v>10</v>
      </c>
      <c r="H170" t="s">
        <v>11</v>
      </c>
      <c r="I170">
        <v>121333.33333333299</v>
      </c>
    </row>
    <row r="171" spans="1:9" x14ac:dyDescent="0.25">
      <c r="A171" t="s">
        <v>40</v>
      </c>
      <c r="B171">
        <v>106</v>
      </c>
      <c r="C171" t="s">
        <v>49</v>
      </c>
      <c r="D171" s="30">
        <v>46843</v>
      </c>
      <c r="E171" s="30">
        <v>46934</v>
      </c>
      <c r="F171">
        <v>48000000</v>
      </c>
      <c r="G171" t="s">
        <v>10</v>
      </c>
      <c r="H171" t="s">
        <v>11</v>
      </c>
      <c r="I171">
        <v>121333.33333333299</v>
      </c>
    </row>
    <row r="172" spans="1:9" x14ac:dyDescent="0.25">
      <c r="A172" t="s">
        <v>40</v>
      </c>
      <c r="B172">
        <v>106</v>
      </c>
      <c r="C172" t="s">
        <v>49</v>
      </c>
      <c r="D172" s="30">
        <v>46934</v>
      </c>
      <c r="E172" s="30">
        <v>47025</v>
      </c>
      <c r="F172">
        <v>48000000</v>
      </c>
      <c r="G172" t="s">
        <v>10</v>
      </c>
      <c r="H172" t="s">
        <v>11</v>
      </c>
      <c r="I172">
        <v>121333.33333333299</v>
      </c>
    </row>
    <row r="173" spans="1:9" x14ac:dyDescent="0.25">
      <c r="A173" t="s">
        <v>40</v>
      </c>
      <c r="B173">
        <v>106</v>
      </c>
      <c r="C173" t="s">
        <v>49</v>
      </c>
      <c r="D173" s="30">
        <v>47025</v>
      </c>
      <c r="E173" s="30">
        <v>47116</v>
      </c>
      <c r="F173">
        <v>48000000</v>
      </c>
      <c r="G173" t="s">
        <v>10</v>
      </c>
      <c r="H173" t="s">
        <v>11</v>
      </c>
      <c r="I173">
        <v>121333.33333333299</v>
      </c>
    </row>
    <row r="174" spans="1:9" x14ac:dyDescent="0.25">
      <c r="A174" t="s">
        <v>40</v>
      </c>
      <c r="B174">
        <v>106</v>
      </c>
      <c r="C174" t="s">
        <v>49</v>
      </c>
      <c r="D174" s="30">
        <v>47116</v>
      </c>
      <c r="E174" s="30">
        <v>47206</v>
      </c>
      <c r="F174">
        <v>48000000</v>
      </c>
      <c r="G174" t="s">
        <v>10</v>
      </c>
      <c r="H174" t="s">
        <v>11</v>
      </c>
      <c r="I174">
        <v>120000</v>
      </c>
    </row>
    <row r="175" spans="1:9" x14ac:dyDescent="0.25">
      <c r="A175" t="s">
        <v>40</v>
      </c>
      <c r="B175">
        <v>106</v>
      </c>
      <c r="C175" t="s">
        <v>49</v>
      </c>
      <c r="D175" s="30">
        <v>47206</v>
      </c>
      <c r="E175" s="30">
        <v>47298</v>
      </c>
      <c r="F175">
        <v>48000000</v>
      </c>
      <c r="G175" t="s">
        <v>10</v>
      </c>
      <c r="H175" t="s">
        <v>11</v>
      </c>
      <c r="I175">
        <v>122666.66666666701</v>
      </c>
    </row>
    <row r="176" spans="1:9" x14ac:dyDescent="0.25">
      <c r="A176" t="s">
        <v>40</v>
      </c>
      <c r="B176">
        <v>106</v>
      </c>
      <c r="C176" t="s">
        <v>49</v>
      </c>
      <c r="D176" s="30">
        <v>47298</v>
      </c>
      <c r="E176" s="30">
        <v>47389</v>
      </c>
      <c r="F176">
        <v>48000000</v>
      </c>
      <c r="G176" t="s">
        <v>10</v>
      </c>
      <c r="H176" t="s">
        <v>11</v>
      </c>
      <c r="I176">
        <v>121333.33333333299</v>
      </c>
    </row>
    <row r="177" spans="1:9" x14ac:dyDescent="0.25">
      <c r="A177" t="s">
        <v>40</v>
      </c>
      <c r="B177">
        <v>106</v>
      </c>
      <c r="C177" t="s">
        <v>49</v>
      </c>
      <c r="D177" s="30">
        <v>47389</v>
      </c>
      <c r="E177" s="30">
        <v>47483</v>
      </c>
      <c r="F177">
        <v>48000000</v>
      </c>
      <c r="G177" t="s">
        <v>10</v>
      </c>
      <c r="H177" t="s">
        <v>11</v>
      </c>
      <c r="I177">
        <v>125333.33333333299</v>
      </c>
    </row>
    <row r="178" spans="1:9" x14ac:dyDescent="0.25">
      <c r="A178" t="s">
        <v>40</v>
      </c>
      <c r="B178">
        <v>106</v>
      </c>
      <c r="C178" t="s">
        <v>49</v>
      </c>
      <c r="D178" s="30">
        <v>47483</v>
      </c>
      <c r="E178" s="30">
        <v>47571</v>
      </c>
      <c r="F178">
        <v>48000000</v>
      </c>
      <c r="G178" t="s">
        <v>10</v>
      </c>
      <c r="H178" t="s">
        <v>11</v>
      </c>
      <c r="I178">
        <v>117333.33333333299</v>
      </c>
    </row>
    <row r="179" spans="1:9" x14ac:dyDescent="0.25">
      <c r="A179" t="s">
        <v>40</v>
      </c>
      <c r="B179">
        <v>106</v>
      </c>
      <c r="C179" t="s">
        <v>49</v>
      </c>
      <c r="D179" s="30">
        <v>47571</v>
      </c>
      <c r="E179" s="30">
        <v>47662</v>
      </c>
      <c r="F179">
        <v>48000000</v>
      </c>
      <c r="G179" t="s">
        <v>10</v>
      </c>
      <c r="H179" t="s">
        <v>11</v>
      </c>
      <c r="I179">
        <v>121333.33333333299</v>
      </c>
    </row>
    <row r="180" spans="1:9" x14ac:dyDescent="0.25">
      <c r="A180"/>
      <c r="B180"/>
      <c r="C180"/>
      <c r="D180" s="30"/>
      <c r="E180" s="30"/>
      <c r="F180"/>
      <c r="G180"/>
      <c r="H180"/>
      <c r="I180"/>
    </row>
    <row r="181" spans="1:9" x14ac:dyDescent="0.25">
      <c r="A181"/>
      <c r="B181"/>
      <c r="C181"/>
      <c r="D181" s="30"/>
      <c r="E181" s="30"/>
      <c r="F181"/>
      <c r="G181"/>
      <c r="H181"/>
      <c r="I181"/>
    </row>
    <row r="182" spans="1:9" x14ac:dyDescent="0.25">
      <c r="A182"/>
      <c r="B182"/>
      <c r="C182"/>
      <c r="D182" s="30"/>
      <c r="E182" s="30"/>
      <c r="F182"/>
      <c r="G182"/>
      <c r="H182"/>
      <c r="I182"/>
    </row>
    <row r="183" spans="1:9" x14ac:dyDescent="0.25">
      <c r="A183"/>
      <c r="B183"/>
      <c r="C183"/>
      <c r="D183" s="30"/>
      <c r="E183" s="30"/>
      <c r="F183"/>
      <c r="G183"/>
      <c r="H183"/>
      <c r="I183"/>
    </row>
    <row r="184" spans="1:9" x14ac:dyDescent="0.25">
      <c r="A184"/>
      <c r="B184"/>
      <c r="C184"/>
      <c r="D184" s="30"/>
      <c r="E184" s="30"/>
      <c r="F184"/>
      <c r="G184"/>
      <c r="H184"/>
      <c r="I184"/>
    </row>
    <row r="185" spans="1:9" x14ac:dyDescent="0.25">
      <c r="A185"/>
      <c r="B185"/>
      <c r="C185"/>
      <c r="D185" s="30"/>
      <c r="E185" s="30"/>
      <c r="F185"/>
      <c r="G185"/>
      <c r="H185"/>
      <c r="I185"/>
    </row>
  </sheetData>
  <autoFilter ref="A7:I165" xr:uid="{00000000-0009-0000-0000-000000000000}"/>
  <mergeCells count="3">
    <mergeCell ref="A2:B2"/>
    <mergeCell ref="A3:B3"/>
    <mergeCell ref="N7:O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9"/>
  <sheetViews>
    <sheetView topLeftCell="A137" workbookViewId="0">
      <selection activeCell="J2" sqref="B2:J173"/>
    </sheetView>
  </sheetViews>
  <sheetFormatPr baseColWidth="10" defaultColWidth="9.140625" defaultRowHeight="15" x14ac:dyDescent="0.25"/>
  <cols>
    <col min="1" max="1" width="19.42578125" bestFit="1" customWidth="1"/>
    <col min="2" max="2" width="10.5703125" bestFit="1" customWidth="1"/>
    <col min="3" max="3" width="8.28515625" bestFit="1" customWidth="1"/>
    <col min="4" max="4" width="26.42578125" bestFit="1" customWidth="1"/>
    <col min="5" max="5" width="12" bestFit="1" customWidth="1"/>
    <col min="6" max="6" width="11.140625" bestFit="1" customWidth="1"/>
    <col min="7" max="7" width="9" bestFit="1" customWidth="1"/>
    <col min="8" max="8" width="17" bestFit="1" customWidth="1"/>
    <col min="9" max="9" width="8.85546875" bestFit="1" customWidth="1"/>
    <col min="10" max="10" width="12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26</v>
      </c>
      <c r="B2" t="s">
        <v>27</v>
      </c>
      <c r="C2">
        <v>100</v>
      </c>
      <c r="D2" t="s">
        <v>44</v>
      </c>
      <c r="E2" s="30">
        <v>44561</v>
      </c>
      <c r="F2" s="30">
        <v>44651</v>
      </c>
      <c r="G2">
        <v>10000000</v>
      </c>
      <c r="H2" t="s">
        <v>45</v>
      </c>
      <c r="I2" t="s">
        <v>11</v>
      </c>
      <c r="J2">
        <v>25000</v>
      </c>
    </row>
    <row r="3" spans="1:10" x14ac:dyDescent="0.25">
      <c r="A3" t="s">
        <v>26</v>
      </c>
      <c r="B3" t="s">
        <v>27</v>
      </c>
      <c r="C3">
        <v>100</v>
      </c>
      <c r="D3" t="s">
        <v>44</v>
      </c>
      <c r="E3" s="30">
        <v>44651</v>
      </c>
      <c r="F3" s="30">
        <v>44742</v>
      </c>
      <c r="G3">
        <v>10000000</v>
      </c>
      <c r="H3" t="s">
        <v>45</v>
      </c>
      <c r="I3" t="s">
        <v>11</v>
      </c>
      <c r="J3">
        <v>25277.777777777799</v>
      </c>
    </row>
    <row r="4" spans="1:10" x14ac:dyDescent="0.25">
      <c r="A4" t="s">
        <v>26</v>
      </c>
      <c r="B4" t="s">
        <v>27</v>
      </c>
      <c r="C4">
        <v>100</v>
      </c>
      <c r="D4" t="s">
        <v>44</v>
      </c>
      <c r="E4" s="30">
        <v>44742</v>
      </c>
      <c r="F4" s="30">
        <v>44834</v>
      </c>
      <c r="G4">
        <v>10000000</v>
      </c>
      <c r="H4" t="s">
        <v>45</v>
      </c>
      <c r="I4" t="s">
        <v>11</v>
      </c>
      <c r="J4">
        <v>25555.555555555598</v>
      </c>
    </row>
    <row r="5" spans="1:10" x14ac:dyDescent="0.25">
      <c r="A5" t="s">
        <v>26</v>
      </c>
      <c r="B5" t="s">
        <v>27</v>
      </c>
      <c r="C5">
        <v>100</v>
      </c>
      <c r="D5" t="s">
        <v>44</v>
      </c>
      <c r="E5" s="30">
        <v>44834</v>
      </c>
      <c r="F5" s="30">
        <v>44925</v>
      </c>
      <c r="G5">
        <v>10000000</v>
      </c>
      <c r="H5" t="s">
        <v>45</v>
      </c>
      <c r="I5" t="s">
        <v>11</v>
      </c>
      <c r="J5">
        <v>25277.777777777799</v>
      </c>
    </row>
    <row r="6" spans="1:10" x14ac:dyDescent="0.25">
      <c r="A6" t="s">
        <v>26</v>
      </c>
      <c r="B6" t="s">
        <v>27</v>
      </c>
      <c r="C6">
        <v>100</v>
      </c>
      <c r="D6" t="s">
        <v>44</v>
      </c>
      <c r="E6" s="30">
        <v>44925</v>
      </c>
      <c r="F6" s="30">
        <v>45016</v>
      </c>
      <c r="G6">
        <v>10000000</v>
      </c>
      <c r="H6" t="s">
        <v>45</v>
      </c>
      <c r="I6" t="s">
        <v>11</v>
      </c>
      <c r="J6">
        <v>25277.777777777799</v>
      </c>
    </row>
    <row r="7" spans="1:10" x14ac:dyDescent="0.25">
      <c r="A7" t="s">
        <v>26</v>
      </c>
      <c r="B7" t="s">
        <v>27</v>
      </c>
      <c r="C7">
        <v>100</v>
      </c>
      <c r="D7" t="s">
        <v>44</v>
      </c>
      <c r="E7" s="30">
        <v>45016</v>
      </c>
      <c r="F7" s="30">
        <v>45107</v>
      </c>
      <c r="G7">
        <v>10000000</v>
      </c>
      <c r="H7" t="s">
        <v>45</v>
      </c>
      <c r="I7" t="s">
        <v>11</v>
      </c>
      <c r="J7">
        <v>25277.777777777799</v>
      </c>
    </row>
    <row r="8" spans="1:10" x14ac:dyDescent="0.25">
      <c r="A8" t="s">
        <v>26</v>
      </c>
      <c r="B8" t="s">
        <v>27</v>
      </c>
      <c r="C8">
        <v>100</v>
      </c>
      <c r="D8" t="s">
        <v>44</v>
      </c>
      <c r="E8" s="30">
        <v>45107</v>
      </c>
      <c r="F8" s="30">
        <v>45198</v>
      </c>
      <c r="G8">
        <v>10000000</v>
      </c>
      <c r="H8" t="s">
        <v>45</v>
      </c>
      <c r="I8" t="s">
        <v>11</v>
      </c>
      <c r="J8">
        <v>25277.777777777799</v>
      </c>
    </row>
    <row r="9" spans="1:10" x14ac:dyDescent="0.25">
      <c r="A9" t="s">
        <v>26</v>
      </c>
      <c r="B9" t="s">
        <v>27</v>
      </c>
      <c r="C9">
        <v>100</v>
      </c>
      <c r="D9" t="s">
        <v>44</v>
      </c>
      <c r="E9" s="30">
        <v>45198</v>
      </c>
      <c r="F9" s="30">
        <v>45289</v>
      </c>
      <c r="G9">
        <v>10000000</v>
      </c>
      <c r="H9" t="s">
        <v>45</v>
      </c>
      <c r="I9" t="s">
        <v>11</v>
      </c>
      <c r="J9">
        <v>25277.777777777799</v>
      </c>
    </row>
    <row r="10" spans="1:10" x14ac:dyDescent="0.25">
      <c r="A10" t="s">
        <v>26</v>
      </c>
      <c r="B10" t="s">
        <v>27</v>
      </c>
      <c r="C10">
        <v>100</v>
      </c>
      <c r="D10" t="s">
        <v>44</v>
      </c>
      <c r="E10" s="30">
        <v>45289</v>
      </c>
      <c r="F10" s="30">
        <v>45380</v>
      </c>
      <c r="G10">
        <v>10000000</v>
      </c>
      <c r="H10" t="s">
        <v>45</v>
      </c>
      <c r="I10" t="s">
        <v>11</v>
      </c>
      <c r="J10">
        <v>25277.777777777799</v>
      </c>
    </row>
    <row r="11" spans="1:10" x14ac:dyDescent="0.25">
      <c r="A11" t="s">
        <v>26</v>
      </c>
      <c r="B11" t="s">
        <v>27</v>
      </c>
      <c r="C11">
        <v>100</v>
      </c>
      <c r="D11" t="s">
        <v>44</v>
      </c>
      <c r="E11" s="30">
        <v>45380</v>
      </c>
      <c r="F11" s="30">
        <v>45471</v>
      </c>
      <c r="G11">
        <v>10000000</v>
      </c>
      <c r="H11" t="s">
        <v>45</v>
      </c>
      <c r="I11" t="s">
        <v>11</v>
      </c>
      <c r="J11">
        <v>25277.777777777799</v>
      </c>
    </row>
    <row r="12" spans="1:10" x14ac:dyDescent="0.25">
      <c r="A12" t="s">
        <v>26</v>
      </c>
      <c r="B12" t="s">
        <v>27</v>
      </c>
      <c r="C12">
        <v>100</v>
      </c>
      <c r="D12" t="s">
        <v>44</v>
      </c>
      <c r="E12" s="30">
        <v>45471</v>
      </c>
      <c r="F12" s="30">
        <v>45565</v>
      </c>
      <c r="G12">
        <v>10000000</v>
      </c>
      <c r="H12" t="s">
        <v>45</v>
      </c>
      <c r="I12" t="s">
        <v>11</v>
      </c>
      <c r="J12">
        <v>26111.111111111099</v>
      </c>
    </row>
    <row r="13" spans="1:10" x14ac:dyDescent="0.25">
      <c r="A13" t="s">
        <v>26</v>
      </c>
      <c r="B13" t="s">
        <v>27</v>
      </c>
      <c r="C13">
        <v>100</v>
      </c>
      <c r="D13" t="s">
        <v>44</v>
      </c>
      <c r="E13" s="30">
        <v>45565</v>
      </c>
      <c r="F13" s="30">
        <v>45657</v>
      </c>
      <c r="G13">
        <v>10000000</v>
      </c>
      <c r="H13" t="s">
        <v>45</v>
      </c>
      <c r="I13" t="s">
        <v>11</v>
      </c>
      <c r="J13">
        <v>25555.555555555598</v>
      </c>
    </row>
    <row r="14" spans="1:10" x14ac:dyDescent="0.25">
      <c r="A14" t="s">
        <v>26</v>
      </c>
      <c r="B14" t="s">
        <v>27</v>
      </c>
      <c r="C14">
        <v>100</v>
      </c>
      <c r="D14" t="s">
        <v>44</v>
      </c>
      <c r="E14" s="30">
        <v>45657</v>
      </c>
      <c r="F14" s="30">
        <v>45747</v>
      </c>
      <c r="G14">
        <v>10000000</v>
      </c>
      <c r="H14" t="s">
        <v>45</v>
      </c>
      <c r="I14" t="s">
        <v>11</v>
      </c>
      <c r="J14">
        <v>25000</v>
      </c>
    </row>
    <row r="15" spans="1:10" x14ac:dyDescent="0.25">
      <c r="A15" t="s">
        <v>26</v>
      </c>
      <c r="B15" t="s">
        <v>27</v>
      </c>
      <c r="C15">
        <v>100</v>
      </c>
      <c r="D15" t="s">
        <v>44</v>
      </c>
      <c r="E15" s="30">
        <v>45747</v>
      </c>
      <c r="F15" s="30">
        <v>45838</v>
      </c>
      <c r="G15">
        <v>10000000</v>
      </c>
      <c r="H15" t="s">
        <v>45</v>
      </c>
      <c r="I15" t="s">
        <v>11</v>
      </c>
      <c r="J15">
        <v>25277.777777777799</v>
      </c>
    </row>
    <row r="16" spans="1:10" x14ac:dyDescent="0.25">
      <c r="A16" t="s">
        <v>26</v>
      </c>
      <c r="B16" t="s">
        <v>27</v>
      </c>
      <c r="C16">
        <v>100</v>
      </c>
      <c r="D16" t="s">
        <v>44</v>
      </c>
      <c r="E16" s="30">
        <v>45838</v>
      </c>
      <c r="F16" s="30">
        <v>45930</v>
      </c>
      <c r="G16">
        <v>10000000</v>
      </c>
      <c r="H16" t="s">
        <v>45</v>
      </c>
      <c r="I16" t="s">
        <v>11</v>
      </c>
      <c r="J16">
        <v>25555.555555555598</v>
      </c>
    </row>
    <row r="17" spans="1:10" x14ac:dyDescent="0.25">
      <c r="A17" t="s">
        <v>26</v>
      </c>
      <c r="B17" t="s">
        <v>27</v>
      </c>
      <c r="C17">
        <v>100</v>
      </c>
      <c r="D17" t="s">
        <v>44</v>
      </c>
      <c r="E17" s="30">
        <v>45930</v>
      </c>
      <c r="F17" s="30">
        <v>46022</v>
      </c>
      <c r="G17">
        <v>10000000</v>
      </c>
      <c r="H17" t="s">
        <v>45</v>
      </c>
      <c r="I17" t="s">
        <v>11</v>
      </c>
      <c r="J17">
        <v>25555.555555555598</v>
      </c>
    </row>
    <row r="18" spans="1:10" x14ac:dyDescent="0.25">
      <c r="A18" t="s">
        <v>26</v>
      </c>
      <c r="B18" t="s">
        <v>27</v>
      </c>
      <c r="C18">
        <v>100</v>
      </c>
      <c r="D18" t="s">
        <v>44</v>
      </c>
      <c r="E18" s="30">
        <v>46022</v>
      </c>
      <c r="F18" s="30">
        <v>46112</v>
      </c>
      <c r="G18">
        <v>10000000</v>
      </c>
      <c r="H18" t="s">
        <v>45</v>
      </c>
      <c r="I18" t="s">
        <v>11</v>
      </c>
      <c r="J18">
        <v>25000</v>
      </c>
    </row>
    <row r="19" spans="1:10" x14ac:dyDescent="0.25">
      <c r="A19" t="s">
        <v>26</v>
      </c>
      <c r="B19" t="s">
        <v>27</v>
      </c>
      <c r="C19">
        <v>100</v>
      </c>
      <c r="D19" t="s">
        <v>44</v>
      </c>
      <c r="E19" s="30">
        <v>46112</v>
      </c>
      <c r="F19" s="30">
        <v>46203</v>
      </c>
      <c r="G19">
        <v>10000000</v>
      </c>
      <c r="H19" t="s">
        <v>45</v>
      </c>
      <c r="I19" t="s">
        <v>11</v>
      </c>
      <c r="J19">
        <v>25277.777777777799</v>
      </c>
    </row>
    <row r="20" spans="1:10" x14ac:dyDescent="0.25">
      <c r="A20" t="s">
        <v>26</v>
      </c>
      <c r="B20" t="s">
        <v>27</v>
      </c>
      <c r="C20">
        <v>100</v>
      </c>
      <c r="D20" t="s">
        <v>44</v>
      </c>
      <c r="E20" s="30">
        <v>46203</v>
      </c>
      <c r="F20" s="30">
        <v>46295</v>
      </c>
      <c r="G20">
        <v>10000000</v>
      </c>
      <c r="H20" t="s">
        <v>45</v>
      </c>
      <c r="I20" t="s">
        <v>11</v>
      </c>
      <c r="J20">
        <v>25555.555555555598</v>
      </c>
    </row>
    <row r="21" spans="1:10" x14ac:dyDescent="0.25">
      <c r="A21" t="s">
        <v>26</v>
      </c>
      <c r="B21" t="s">
        <v>27</v>
      </c>
      <c r="C21">
        <v>100</v>
      </c>
      <c r="D21" t="s">
        <v>44</v>
      </c>
      <c r="E21" s="30">
        <v>46295</v>
      </c>
      <c r="F21" s="30">
        <v>46387</v>
      </c>
      <c r="G21">
        <v>10000000</v>
      </c>
      <c r="H21" t="s">
        <v>45</v>
      </c>
      <c r="I21" t="s">
        <v>11</v>
      </c>
      <c r="J21">
        <v>25555.555555555598</v>
      </c>
    </row>
    <row r="22" spans="1:10" x14ac:dyDescent="0.25">
      <c r="A22" t="s">
        <v>26</v>
      </c>
      <c r="B22" t="s">
        <v>27</v>
      </c>
      <c r="C22">
        <v>100</v>
      </c>
      <c r="D22" t="s">
        <v>44</v>
      </c>
      <c r="E22" s="30">
        <v>46387</v>
      </c>
      <c r="F22" s="30">
        <v>46477</v>
      </c>
      <c r="G22">
        <v>10000000</v>
      </c>
      <c r="H22" t="s">
        <v>45</v>
      </c>
      <c r="I22" t="s">
        <v>11</v>
      </c>
      <c r="J22">
        <v>25000</v>
      </c>
    </row>
    <row r="23" spans="1:10" x14ac:dyDescent="0.25">
      <c r="A23" t="s">
        <v>26</v>
      </c>
      <c r="B23" t="s">
        <v>27</v>
      </c>
      <c r="C23">
        <v>100</v>
      </c>
      <c r="D23" t="s">
        <v>44</v>
      </c>
      <c r="E23" s="30">
        <v>46477</v>
      </c>
      <c r="F23" s="30">
        <v>46568</v>
      </c>
      <c r="G23">
        <v>10000000</v>
      </c>
      <c r="H23" t="s">
        <v>45</v>
      </c>
      <c r="I23" t="s">
        <v>11</v>
      </c>
      <c r="J23">
        <v>25277.777777777799</v>
      </c>
    </row>
    <row r="24" spans="1:10" x14ac:dyDescent="0.25">
      <c r="A24" t="s">
        <v>26</v>
      </c>
      <c r="B24" t="s">
        <v>27</v>
      </c>
      <c r="C24">
        <v>100</v>
      </c>
      <c r="D24" t="s">
        <v>44</v>
      </c>
      <c r="E24" s="30">
        <v>46568</v>
      </c>
      <c r="F24" s="30">
        <v>46660</v>
      </c>
      <c r="G24">
        <v>10000000</v>
      </c>
      <c r="H24" t="s">
        <v>45</v>
      </c>
      <c r="I24" t="s">
        <v>11</v>
      </c>
      <c r="J24">
        <v>25555.555555555598</v>
      </c>
    </row>
    <row r="25" spans="1:10" x14ac:dyDescent="0.25">
      <c r="A25" t="s">
        <v>26</v>
      </c>
      <c r="B25" t="s">
        <v>27</v>
      </c>
      <c r="C25">
        <v>100</v>
      </c>
      <c r="D25" t="s">
        <v>44</v>
      </c>
      <c r="E25" s="30">
        <v>46660</v>
      </c>
      <c r="F25" s="30">
        <v>46752</v>
      </c>
      <c r="G25">
        <v>10000000</v>
      </c>
      <c r="H25" t="s">
        <v>45</v>
      </c>
      <c r="I25" t="s">
        <v>11</v>
      </c>
      <c r="J25">
        <v>25555.555555555598</v>
      </c>
    </row>
    <row r="26" spans="1:10" x14ac:dyDescent="0.25">
      <c r="A26" t="s">
        <v>26</v>
      </c>
      <c r="B26" t="s">
        <v>27</v>
      </c>
      <c r="C26">
        <v>100</v>
      </c>
      <c r="D26" t="s">
        <v>44</v>
      </c>
      <c r="E26" s="30">
        <v>46752</v>
      </c>
      <c r="F26" s="30">
        <v>46843</v>
      </c>
      <c r="G26">
        <v>10000000</v>
      </c>
      <c r="H26" t="s">
        <v>45</v>
      </c>
      <c r="I26" t="s">
        <v>11</v>
      </c>
      <c r="J26">
        <v>25277.777777777799</v>
      </c>
    </row>
    <row r="27" spans="1:10" x14ac:dyDescent="0.25">
      <c r="A27" t="s">
        <v>26</v>
      </c>
      <c r="B27" t="s">
        <v>27</v>
      </c>
      <c r="C27">
        <v>100</v>
      </c>
      <c r="D27" t="s">
        <v>44</v>
      </c>
      <c r="E27" s="30">
        <v>46843</v>
      </c>
      <c r="F27" s="30">
        <v>46934</v>
      </c>
      <c r="G27">
        <v>10000000</v>
      </c>
      <c r="H27" t="s">
        <v>45</v>
      </c>
      <c r="I27" t="s">
        <v>11</v>
      </c>
      <c r="J27">
        <v>25277.777777777799</v>
      </c>
    </row>
    <row r="28" spans="1:10" x14ac:dyDescent="0.25">
      <c r="A28" t="s">
        <v>26</v>
      </c>
      <c r="B28" t="s">
        <v>27</v>
      </c>
      <c r="C28">
        <v>100</v>
      </c>
      <c r="D28" t="s">
        <v>44</v>
      </c>
      <c r="E28" s="30">
        <v>46934</v>
      </c>
      <c r="F28" s="30">
        <v>47025</v>
      </c>
      <c r="G28">
        <v>10000000</v>
      </c>
      <c r="H28" t="s">
        <v>45</v>
      </c>
      <c r="I28" t="s">
        <v>11</v>
      </c>
      <c r="J28">
        <v>25277.777777777799</v>
      </c>
    </row>
    <row r="29" spans="1:10" x14ac:dyDescent="0.25">
      <c r="A29" t="s">
        <v>26</v>
      </c>
      <c r="B29" t="s">
        <v>27</v>
      </c>
      <c r="C29">
        <v>100</v>
      </c>
      <c r="D29" t="s">
        <v>44</v>
      </c>
      <c r="E29" s="30">
        <v>47025</v>
      </c>
      <c r="F29" s="30">
        <v>47116</v>
      </c>
      <c r="G29">
        <v>10000000</v>
      </c>
      <c r="H29" t="s">
        <v>45</v>
      </c>
      <c r="I29" t="s">
        <v>11</v>
      </c>
      <c r="J29">
        <v>25277.777777777799</v>
      </c>
    </row>
    <row r="30" spans="1:10" x14ac:dyDescent="0.25">
      <c r="A30" t="s">
        <v>26</v>
      </c>
      <c r="B30" t="s">
        <v>27</v>
      </c>
      <c r="C30">
        <v>100</v>
      </c>
      <c r="D30" t="s">
        <v>44</v>
      </c>
      <c r="E30" s="30">
        <v>47116</v>
      </c>
      <c r="F30" s="30">
        <v>47207</v>
      </c>
      <c r="G30">
        <v>10000000</v>
      </c>
      <c r="H30" t="s">
        <v>45</v>
      </c>
      <c r="I30" t="s">
        <v>11</v>
      </c>
      <c r="J30">
        <v>25277.777777777799</v>
      </c>
    </row>
    <row r="31" spans="1:10" x14ac:dyDescent="0.25">
      <c r="A31" t="s">
        <v>26</v>
      </c>
      <c r="B31" t="s">
        <v>27</v>
      </c>
      <c r="C31">
        <v>100</v>
      </c>
      <c r="D31" t="s">
        <v>44</v>
      </c>
      <c r="E31" s="30">
        <v>47207</v>
      </c>
      <c r="F31" s="30">
        <v>47298</v>
      </c>
      <c r="G31">
        <v>10000000</v>
      </c>
      <c r="H31" t="s">
        <v>45</v>
      </c>
      <c r="I31" t="s">
        <v>11</v>
      </c>
      <c r="J31">
        <v>25277.777777777799</v>
      </c>
    </row>
    <row r="32" spans="1:10" x14ac:dyDescent="0.25">
      <c r="A32" t="s">
        <v>28</v>
      </c>
      <c r="B32" t="s">
        <v>29</v>
      </c>
      <c r="C32">
        <v>101</v>
      </c>
      <c r="D32" t="s">
        <v>30</v>
      </c>
      <c r="E32" s="30">
        <v>44561</v>
      </c>
      <c r="F32" s="30">
        <v>44651</v>
      </c>
      <c r="G32">
        <v>70000000</v>
      </c>
      <c r="H32" t="s">
        <v>10</v>
      </c>
      <c r="I32" t="s">
        <v>11</v>
      </c>
      <c r="J32">
        <v>175000</v>
      </c>
    </row>
    <row r="33" spans="1:10" x14ac:dyDescent="0.25">
      <c r="A33" t="s">
        <v>28</v>
      </c>
      <c r="B33" t="s">
        <v>29</v>
      </c>
      <c r="C33">
        <v>101</v>
      </c>
      <c r="D33" t="s">
        <v>30</v>
      </c>
      <c r="E33" s="30">
        <v>44651</v>
      </c>
      <c r="F33" s="30">
        <v>44742</v>
      </c>
      <c r="G33">
        <v>70000000</v>
      </c>
      <c r="H33" t="s">
        <v>10</v>
      </c>
      <c r="I33" t="s">
        <v>11</v>
      </c>
      <c r="J33">
        <v>176944.444444444</v>
      </c>
    </row>
    <row r="34" spans="1:10" x14ac:dyDescent="0.25">
      <c r="A34" t="s">
        <v>28</v>
      </c>
      <c r="B34" t="s">
        <v>29</v>
      </c>
      <c r="C34">
        <v>101</v>
      </c>
      <c r="D34" t="s">
        <v>30</v>
      </c>
      <c r="E34" s="30">
        <v>44742</v>
      </c>
      <c r="F34" s="30">
        <v>44834</v>
      </c>
      <c r="G34">
        <v>70000000</v>
      </c>
      <c r="H34" t="s">
        <v>10</v>
      </c>
      <c r="I34" t="s">
        <v>11</v>
      </c>
      <c r="J34">
        <v>178888.88888888899</v>
      </c>
    </row>
    <row r="35" spans="1:10" x14ac:dyDescent="0.25">
      <c r="A35" t="s">
        <v>28</v>
      </c>
      <c r="B35" t="s">
        <v>29</v>
      </c>
      <c r="C35">
        <v>101</v>
      </c>
      <c r="D35" t="s">
        <v>30</v>
      </c>
      <c r="E35" s="30">
        <v>44834</v>
      </c>
      <c r="F35" s="30">
        <v>44925</v>
      </c>
      <c r="G35">
        <v>70000000</v>
      </c>
      <c r="H35" t="s">
        <v>10</v>
      </c>
      <c r="I35" t="s">
        <v>11</v>
      </c>
      <c r="J35">
        <v>176944.444444444</v>
      </c>
    </row>
    <row r="36" spans="1:10" x14ac:dyDescent="0.25">
      <c r="A36" t="s">
        <v>28</v>
      </c>
      <c r="B36" t="s">
        <v>29</v>
      </c>
      <c r="C36">
        <v>101</v>
      </c>
      <c r="D36" t="s">
        <v>30</v>
      </c>
      <c r="E36" s="30">
        <v>44925</v>
      </c>
      <c r="F36" s="30">
        <v>45016</v>
      </c>
      <c r="G36">
        <v>70000000</v>
      </c>
      <c r="H36" t="s">
        <v>10</v>
      </c>
      <c r="I36" t="s">
        <v>11</v>
      </c>
      <c r="J36">
        <v>176944.444444444</v>
      </c>
    </row>
    <row r="37" spans="1:10" x14ac:dyDescent="0.25">
      <c r="A37" t="s">
        <v>28</v>
      </c>
      <c r="B37" t="s">
        <v>29</v>
      </c>
      <c r="C37">
        <v>101</v>
      </c>
      <c r="D37" t="s">
        <v>30</v>
      </c>
      <c r="E37" s="30">
        <v>45016</v>
      </c>
      <c r="F37" s="30">
        <v>45107</v>
      </c>
      <c r="G37">
        <v>70000000</v>
      </c>
      <c r="H37" t="s">
        <v>10</v>
      </c>
      <c r="I37" t="s">
        <v>11</v>
      </c>
      <c r="J37">
        <v>176944.444444444</v>
      </c>
    </row>
    <row r="38" spans="1:10" x14ac:dyDescent="0.25">
      <c r="A38" t="s">
        <v>28</v>
      </c>
      <c r="B38" t="s">
        <v>29</v>
      </c>
      <c r="C38">
        <v>101</v>
      </c>
      <c r="D38" t="s">
        <v>30</v>
      </c>
      <c r="E38" s="30">
        <v>45107</v>
      </c>
      <c r="F38" s="30">
        <v>45198</v>
      </c>
      <c r="G38">
        <v>70000000</v>
      </c>
      <c r="H38" t="s">
        <v>10</v>
      </c>
      <c r="I38" t="s">
        <v>11</v>
      </c>
      <c r="J38">
        <v>176944.444444444</v>
      </c>
    </row>
    <row r="39" spans="1:10" x14ac:dyDescent="0.25">
      <c r="A39" t="s">
        <v>28</v>
      </c>
      <c r="B39" t="s">
        <v>29</v>
      </c>
      <c r="C39">
        <v>101</v>
      </c>
      <c r="D39" t="s">
        <v>30</v>
      </c>
      <c r="E39" s="30">
        <v>45198</v>
      </c>
      <c r="F39" s="30">
        <v>45289</v>
      </c>
      <c r="G39">
        <v>70000000</v>
      </c>
      <c r="H39" t="s">
        <v>10</v>
      </c>
      <c r="I39" t="s">
        <v>11</v>
      </c>
      <c r="J39">
        <v>176944.444444444</v>
      </c>
    </row>
    <row r="40" spans="1:10" x14ac:dyDescent="0.25">
      <c r="A40" t="s">
        <v>28</v>
      </c>
      <c r="B40" t="s">
        <v>29</v>
      </c>
      <c r="C40">
        <v>101</v>
      </c>
      <c r="D40" t="s">
        <v>30</v>
      </c>
      <c r="E40" s="30">
        <v>45289</v>
      </c>
      <c r="F40" s="30">
        <v>45380</v>
      </c>
      <c r="G40">
        <v>70000000</v>
      </c>
      <c r="H40" t="s">
        <v>10</v>
      </c>
      <c r="I40" t="s">
        <v>11</v>
      </c>
      <c r="J40">
        <v>176944.444444444</v>
      </c>
    </row>
    <row r="41" spans="1:10" x14ac:dyDescent="0.25">
      <c r="A41" t="s">
        <v>28</v>
      </c>
      <c r="B41" t="s">
        <v>29</v>
      </c>
      <c r="C41">
        <v>101</v>
      </c>
      <c r="D41" t="s">
        <v>30</v>
      </c>
      <c r="E41" s="30">
        <v>45380</v>
      </c>
      <c r="F41" s="30">
        <v>45471</v>
      </c>
      <c r="G41">
        <v>70000000</v>
      </c>
      <c r="H41" t="s">
        <v>10</v>
      </c>
      <c r="I41" t="s">
        <v>11</v>
      </c>
      <c r="J41">
        <v>176944.444444444</v>
      </c>
    </row>
    <row r="42" spans="1:10" x14ac:dyDescent="0.25">
      <c r="A42" t="s">
        <v>28</v>
      </c>
      <c r="B42" t="s">
        <v>29</v>
      </c>
      <c r="C42">
        <v>101</v>
      </c>
      <c r="D42" t="s">
        <v>30</v>
      </c>
      <c r="E42" s="30">
        <v>45471</v>
      </c>
      <c r="F42" s="30">
        <v>45565</v>
      </c>
      <c r="G42">
        <v>70000000</v>
      </c>
      <c r="H42" t="s">
        <v>10</v>
      </c>
      <c r="I42" t="s">
        <v>11</v>
      </c>
      <c r="J42">
        <v>182777.77777777801</v>
      </c>
    </row>
    <row r="43" spans="1:10" x14ac:dyDescent="0.25">
      <c r="A43" t="s">
        <v>28</v>
      </c>
      <c r="B43" t="s">
        <v>29</v>
      </c>
      <c r="C43">
        <v>101</v>
      </c>
      <c r="D43" t="s">
        <v>30</v>
      </c>
      <c r="E43" s="30">
        <v>45565</v>
      </c>
      <c r="F43" s="30">
        <v>45657</v>
      </c>
      <c r="G43">
        <v>70000000</v>
      </c>
      <c r="H43" t="s">
        <v>10</v>
      </c>
      <c r="I43" t="s">
        <v>11</v>
      </c>
      <c r="J43">
        <v>178888.88888888899</v>
      </c>
    </row>
    <row r="44" spans="1:10" x14ac:dyDescent="0.25">
      <c r="A44" t="s">
        <v>28</v>
      </c>
      <c r="B44" t="s">
        <v>29</v>
      </c>
      <c r="C44">
        <v>101</v>
      </c>
      <c r="D44" t="s">
        <v>30</v>
      </c>
      <c r="E44" s="30">
        <v>45657</v>
      </c>
      <c r="F44" s="30">
        <v>45747</v>
      </c>
      <c r="G44">
        <v>70000000</v>
      </c>
      <c r="H44" t="s">
        <v>10</v>
      </c>
      <c r="I44" t="s">
        <v>11</v>
      </c>
      <c r="J44">
        <v>175000</v>
      </c>
    </row>
    <row r="45" spans="1:10" x14ac:dyDescent="0.25">
      <c r="A45" t="s">
        <v>28</v>
      </c>
      <c r="B45" t="s">
        <v>29</v>
      </c>
      <c r="C45">
        <v>101</v>
      </c>
      <c r="D45" t="s">
        <v>30</v>
      </c>
      <c r="E45" s="30">
        <v>45747</v>
      </c>
      <c r="F45" s="30">
        <v>45838</v>
      </c>
      <c r="G45">
        <v>70000000</v>
      </c>
      <c r="H45" t="s">
        <v>10</v>
      </c>
      <c r="I45" t="s">
        <v>11</v>
      </c>
      <c r="J45">
        <v>176944.444444444</v>
      </c>
    </row>
    <row r="46" spans="1:10" x14ac:dyDescent="0.25">
      <c r="A46" t="s">
        <v>28</v>
      </c>
      <c r="B46" t="s">
        <v>29</v>
      </c>
      <c r="C46">
        <v>101</v>
      </c>
      <c r="D46" t="s">
        <v>30</v>
      </c>
      <c r="E46" s="30">
        <v>45838</v>
      </c>
      <c r="F46" s="30">
        <v>45930</v>
      </c>
      <c r="G46">
        <v>70000000</v>
      </c>
      <c r="H46" t="s">
        <v>10</v>
      </c>
      <c r="I46" t="s">
        <v>11</v>
      </c>
      <c r="J46">
        <v>178888.88888888899</v>
      </c>
    </row>
    <row r="47" spans="1:10" x14ac:dyDescent="0.25">
      <c r="A47" t="s">
        <v>28</v>
      </c>
      <c r="B47" t="s">
        <v>29</v>
      </c>
      <c r="C47">
        <v>101</v>
      </c>
      <c r="D47" t="s">
        <v>30</v>
      </c>
      <c r="E47" s="30">
        <v>45930</v>
      </c>
      <c r="F47" s="30">
        <v>46022</v>
      </c>
      <c r="G47">
        <v>70000000</v>
      </c>
      <c r="H47" t="s">
        <v>10</v>
      </c>
      <c r="I47" t="s">
        <v>11</v>
      </c>
      <c r="J47">
        <v>178888.88888888899</v>
      </c>
    </row>
    <row r="48" spans="1:10" x14ac:dyDescent="0.25">
      <c r="A48" t="s">
        <v>28</v>
      </c>
      <c r="B48" t="s">
        <v>29</v>
      </c>
      <c r="C48">
        <v>101</v>
      </c>
      <c r="D48" t="s">
        <v>30</v>
      </c>
      <c r="E48" s="30">
        <v>46022</v>
      </c>
      <c r="F48" s="30">
        <v>46112</v>
      </c>
      <c r="G48">
        <v>70000000</v>
      </c>
      <c r="H48" t="s">
        <v>10</v>
      </c>
      <c r="I48" t="s">
        <v>11</v>
      </c>
      <c r="J48">
        <v>175000</v>
      </c>
    </row>
    <row r="49" spans="1:10" x14ac:dyDescent="0.25">
      <c r="A49" t="s">
        <v>28</v>
      </c>
      <c r="B49" t="s">
        <v>29</v>
      </c>
      <c r="C49">
        <v>101</v>
      </c>
      <c r="D49" t="s">
        <v>30</v>
      </c>
      <c r="E49" s="30">
        <v>46112</v>
      </c>
      <c r="F49" s="30">
        <v>46203</v>
      </c>
      <c r="G49">
        <v>70000000</v>
      </c>
      <c r="H49" t="s">
        <v>10</v>
      </c>
      <c r="I49" t="s">
        <v>11</v>
      </c>
      <c r="J49">
        <v>176944.444444444</v>
      </c>
    </row>
    <row r="50" spans="1:10" x14ac:dyDescent="0.25">
      <c r="A50" t="s">
        <v>28</v>
      </c>
      <c r="B50" t="s">
        <v>29</v>
      </c>
      <c r="C50">
        <v>101</v>
      </c>
      <c r="D50" t="s">
        <v>30</v>
      </c>
      <c r="E50" s="30">
        <v>46203</v>
      </c>
      <c r="F50" s="30">
        <v>46295</v>
      </c>
      <c r="G50">
        <v>70000000</v>
      </c>
      <c r="H50" t="s">
        <v>10</v>
      </c>
      <c r="I50" t="s">
        <v>11</v>
      </c>
      <c r="J50">
        <v>178888.88888888899</v>
      </c>
    </row>
    <row r="51" spans="1:10" x14ac:dyDescent="0.25">
      <c r="A51" t="s">
        <v>28</v>
      </c>
      <c r="B51" t="s">
        <v>29</v>
      </c>
      <c r="C51">
        <v>101</v>
      </c>
      <c r="D51" t="s">
        <v>30</v>
      </c>
      <c r="E51" s="30">
        <v>46295</v>
      </c>
      <c r="F51" s="30">
        <v>46387</v>
      </c>
      <c r="G51">
        <v>70000000</v>
      </c>
      <c r="H51" t="s">
        <v>10</v>
      </c>
      <c r="I51" t="s">
        <v>11</v>
      </c>
      <c r="J51">
        <v>178888.88888888899</v>
      </c>
    </row>
    <row r="52" spans="1:10" x14ac:dyDescent="0.25">
      <c r="A52" t="s">
        <v>28</v>
      </c>
      <c r="B52" t="s">
        <v>29</v>
      </c>
      <c r="C52">
        <v>101</v>
      </c>
      <c r="D52" t="s">
        <v>30</v>
      </c>
      <c r="E52" s="30">
        <v>46387</v>
      </c>
      <c r="F52" s="30">
        <v>46477</v>
      </c>
      <c r="G52">
        <v>70000000</v>
      </c>
      <c r="H52" t="s">
        <v>10</v>
      </c>
      <c r="I52" t="s">
        <v>11</v>
      </c>
      <c r="J52">
        <v>175000</v>
      </c>
    </row>
    <row r="53" spans="1:10" x14ac:dyDescent="0.25">
      <c r="A53" t="s">
        <v>28</v>
      </c>
      <c r="B53" t="s">
        <v>29</v>
      </c>
      <c r="C53">
        <v>101</v>
      </c>
      <c r="D53" t="s">
        <v>30</v>
      </c>
      <c r="E53" s="30">
        <v>46477</v>
      </c>
      <c r="F53" s="30">
        <v>46568</v>
      </c>
      <c r="G53">
        <v>70000000</v>
      </c>
      <c r="H53" t="s">
        <v>10</v>
      </c>
      <c r="I53" t="s">
        <v>11</v>
      </c>
      <c r="J53">
        <v>176944.444444444</v>
      </c>
    </row>
    <row r="54" spans="1:10" x14ac:dyDescent="0.25">
      <c r="A54" t="s">
        <v>31</v>
      </c>
      <c r="B54" t="s">
        <v>32</v>
      </c>
      <c r="C54">
        <v>102</v>
      </c>
      <c r="D54" t="s">
        <v>41</v>
      </c>
      <c r="E54" s="30">
        <v>44561</v>
      </c>
      <c r="F54" s="30">
        <v>44651</v>
      </c>
      <c r="G54">
        <v>8000000</v>
      </c>
      <c r="H54" t="s">
        <v>46</v>
      </c>
      <c r="I54" t="s">
        <v>11</v>
      </c>
      <c r="J54">
        <v>20000</v>
      </c>
    </row>
    <row r="55" spans="1:10" x14ac:dyDescent="0.25">
      <c r="A55" t="s">
        <v>31</v>
      </c>
      <c r="B55" t="s">
        <v>32</v>
      </c>
      <c r="C55">
        <v>102</v>
      </c>
      <c r="D55" t="s">
        <v>41</v>
      </c>
      <c r="E55" s="30">
        <v>44651</v>
      </c>
      <c r="F55" s="30">
        <v>44742</v>
      </c>
      <c r="G55">
        <v>8000000</v>
      </c>
      <c r="H55" t="s">
        <v>46</v>
      </c>
      <c r="I55" t="s">
        <v>11</v>
      </c>
      <c r="J55">
        <v>20222.222222222201</v>
      </c>
    </row>
    <row r="56" spans="1:10" x14ac:dyDescent="0.25">
      <c r="A56" t="s">
        <v>31</v>
      </c>
      <c r="B56" t="s">
        <v>32</v>
      </c>
      <c r="C56">
        <v>102</v>
      </c>
      <c r="D56" t="s">
        <v>41</v>
      </c>
      <c r="E56" s="30">
        <v>44742</v>
      </c>
      <c r="F56" s="30">
        <v>44834</v>
      </c>
      <c r="G56">
        <v>6000000</v>
      </c>
      <c r="H56" t="s">
        <v>46</v>
      </c>
      <c r="I56" t="s">
        <v>11</v>
      </c>
      <c r="J56">
        <v>15333.333333333299</v>
      </c>
    </row>
    <row r="57" spans="1:10" x14ac:dyDescent="0.25">
      <c r="A57" t="s">
        <v>31</v>
      </c>
      <c r="B57" t="s">
        <v>32</v>
      </c>
      <c r="C57">
        <v>102</v>
      </c>
      <c r="D57" t="s">
        <v>41</v>
      </c>
      <c r="E57" s="30">
        <v>44834</v>
      </c>
      <c r="F57" s="30">
        <v>44925</v>
      </c>
      <c r="G57">
        <v>6000000</v>
      </c>
      <c r="H57" t="s">
        <v>46</v>
      </c>
      <c r="I57" t="s">
        <v>11</v>
      </c>
      <c r="J57">
        <v>15166.666666666701</v>
      </c>
    </row>
    <row r="58" spans="1:10" x14ac:dyDescent="0.25">
      <c r="A58" t="s">
        <v>31</v>
      </c>
      <c r="B58" t="s">
        <v>32</v>
      </c>
      <c r="C58">
        <v>102</v>
      </c>
      <c r="D58" t="s">
        <v>41</v>
      </c>
      <c r="E58" s="30">
        <v>44925</v>
      </c>
      <c r="F58" s="30">
        <v>45016</v>
      </c>
      <c r="G58">
        <v>6000000</v>
      </c>
      <c r="H58" t="s">
        <v>46</v>
      </c>
      <c r="I58" t="s">
        <v>11</v>
      </c>
      <c r="J58">
        <v>15166.666666666701</v>
      </c>
    </row>
    <row r="59" spans="1:10" x14ac:dyDescent="0.25">
      <c r="A59" t="s">
        <v>31</v>
      </c>
      <c r="B59" t="s">
        <v>32</v>
      </c>
      <c r="C59">
        <v>102</v>
      </c>
      <c r="D59" t="s">
        <v>41</v>
      </c>
      <c r="E59" s="30">
        <v>45016</v>
      </c>
      <c r="F59" s="30">
        <v>45107</v>
      </c>
      <c r="G59">
        <v>6000000</v>
      </c>
      <c r="H59" t="s">
        <v>46</v>
      </c>
      <c r="I59" t="s">
        <v>11</v>
      </c>
      <c r="J59">
        <v>15166.666666666701</v>
      </c>
    </row>
    <row r="60" spans="1:10" x14ac:dyDescent="0.25">
      <c r="A60" t="s">
        <v>31</v>
      </c>
      <c r="B60" t="s">
        <v>32</v>
      </c>
      <c r="C60">
        <v>102</v>
      </c>
      <c r="D60" t="s">
        <v>41</v>
      </c>
      <c r="E60" s="30">
        <v>45107</v>
      </c>
      <c r="F60" s="30">
        <v>45198</v>
      </c>
      <c r="G60">
        <v>4000000</v>
      </c>
      <c r="H60" t="s">
        <v>46</v>
      </c>
      <c r="I60" t="s">
        <v>11</v>
      </c>
      <c r="J60">
        <v>10111.1111111111</v>
      </c>
    </row>
    <row r="61" spans="1:10" x14ac:dyDescent="0.25">
      <c r="A61" t="s">
        <v>31</v>
      </c>
      <c r="B61" t="s">
        <v>32</v>
      </c>
      <c r="C61">
        <v>102</v>
      </c>
      <c r="D61" t="s">
        <v>41</v>
      </c>
      <c r="E61" s="30">
        <v>45198</v>
      </c>
      <c r="F61" s="30">
        <v>45289</v>
      </c>
      <c r="G61">
        <v>4000000</v>
      </c>
      <c r="H61" t="s">
        <v>46</v>
      </c>
      <c r="I61" t="s">
        <v>11</v>
      </c>
      <c r="J61">
        <v>10111.1111111111</v>
      </c>
    </row>
    <row r="62" spans="1:10" x14ac:dyDescent="0.25">
      <c r="A62" t="s">
        <v>31</v>
      </c>
      <c r="B62" t="s">
        <v>32</v>
      </c>
      <c r="C62">
        <v>102</v>
      </c>
      <c r="D62" t="s">
        <v>41</v>
      </c>
      <c r="E62" s="30">
        <v>45289</v>
      </c>
      <c r="F62" s="30">
        <v>45380</v>
      </c>
      <c r="G62">
        <v>4000000</v>
      </c>
      <c r="H62" t="s">
        <v>46</v>
      </c>
      <c r="I62" t="s">
        <v>11</v>
      </c>
      <c r="J62">
        <v>10111.1111111111</v>
      </c>
    </row>
    <row r="63" spans="1:10" x14ac:dyDescent="0.25">
      <c r="A63" t="s">
        <v>31</v>
      </c>
      <c r="B63" t="s">
        <v>32</v>
      </c>
      <c r="C63">
        <v>102</v>
      </c>
      <c r="D63" t="s">
        <v>41</v>
      </c>
      <c r="E63" s="30">
        <v>45380</v>
      </c>
      <c r="F63" s="30">
        <v>45471</v>
      </c>
      <c r="G63">
        <v>4000000</v>
      </c>
      <c r="H63" t="s">
        <v>46</v>
      </c>
      <c r="I63" t="s">
        <v>11</v>
      </c>
      <c r="J63">
        <v>10111.1111111111</v>
      </c>
    </row>
    <row r="64" spans="1:10" x14ac:dyDescent="0.25">
      <c r="A64" t="s">
        <v>31</v>
      </c>
      <c r="B64" t="s">
        <v>32</v>
      </c>
      <c r="C64">
        <v>102</v>
      </c>
      <c r="D64" t="s">
        <v>41</v>
      </c>
      <c r="E64" s="30">
        <v>45471</v>
      </c>
      <c r="F64" s="30">
        <v>45565</v>
      </c>
      <c r="G64">
        <v>2000000</v>
      </c>
      <c r="H64" t="s">
        <v>46</v>
      </c>
      <c r="I64" t="s">
        <v>11</v>
      </c>
      <c r="J64">
        <v>5222.2222222222199</v>
      </c>
    </row>
    <row r="65" spans="1:10" x14ac:dyDescent="0.25">
      <c r="A65" t="s">
        <v>31</v>
      </c>
      <c r="B65" t="s">
        <v>32</v>
      </c>
      <c r="C65">
        <v>102</v>
      </c>
      <c r="D65" t="s">
        <v>41</v>
      </c>
      <c r="E65" s="30">
        <v>45565</v>
      </c>
      <c r="F65" s="30">
        <v>45657</v>
      </c>
      <c r="G65">
        <v>2000000</v>
      </c>
      <c r="H65" t="s">
        <v>46</v>
      </c>
      <c r="I65" t="s">
        <v>11</v>
      </c>
      <c r="J65">
        <v>5111.1111111111104</v>
      </c>
    </row>
    <row r="66" spans="1:10" x14ac:dyDescent="0.25">
      <c r="A66" t="s">
        <v>31</v>
      </c>
      <c r="B66" t="s">
        <v>32</v>
      </c>
      <c r="C66">
        <v>102</v>
      </c>
      <c r="D66" t="s">
        <v>41</v>
      </c>
      <c r="E66" s="30">
        <v>45657</v>
      </c>
      <c r="F66" s="30">
        <v>45747</v>
      </c>
      <c r="G66">
        <v>2000000</v>
      </c>
      <c r="H66" t="s">
        <v>46</v>
      </c>
      <c r="I66" t="s">
        <v>11</v>
      </c>
      <c r="J66">
        <v>5000</v>
      </c>
    </row>
    <row r="67" spans="1:10" x14ac:dyDescent="0.25">
      <c r="A67" t="s">
        <v>31</v>
      </c>
      <c r="B67" t="s">
        <v>32</v>
      </c>
      <c r="C67">
        <v>102</v>
      </c>
      <c r="D67" t="s">
        <v>41</v>
      </c>
      <c r="E67" s="30">
        <v>45747</v>
      </c>
      <c r="F67" s="30">
        <v>45838</v>
      </c>
      <c r="G67">
        <v>2000000</v>
      </c>
      <c r="H67" t="s">
        <v>46</v>
      </c>
      <c r="I67" t="s">
        <v>11</v>
      </c>
      <c r="J67">
        <v>5055.5555555555602</v>
      </c>
    </row>
    <row r="68" spans="1:10" x14ac:dyDescent="0.25">
      <c r="A68" t="s">
        <v>33</v>
      </c>
      <c r="B68" t="s">
        <v>34</v>
      </c>
      <c r="C68">
        <v>103</v>
      </c>
      <c r="D68" t="s">
        <v>42</v>
      </c>
      <c r="E68" s="30">
        <v>44561</v>
      </c>
      <c r="F68" s="30">
        <v>44651</v>
      </c>
      <c r="G68">
        <v>10000000</v>
      </c>
      <c r="H68" t="s">
        <v>46</v>
      </c>
      <c r="I68" t="s">
        <v>11</v>
      </c>
      <c r="J68">
        <v>25000</v>
      </c>
    </row>
    <row r="69" spans="1:10" x14ac:dyDescent="0.25">
      <c r="A69" t="s">
        <v>33</v>
      </c>
      <c r="B69" t="s">
        <v>34</v>
      </c>
      <c r="C69">
        <v>103</v>
      </c>
      <c r="D69" t="s">
        <v>42</v>
      </c>
      <c r="E69" s="30">
        <v>44651</v>
      </c>
      <c r="F69" s="30">
        <v>44742</v>
      </c>
      <c r="G69">
        <v>10000000</v>
      </c>
      <c r="H69" t="s">
        <v>46</v>
      </c>
      <c r="I69" t="s">
        <v>11</v>
      </c>
      <c r="J69">
        <v>25277.777777777799</v>
      </c>
    </row>
    <row r="70" spans="1:10" x14ac:dyDescent="0.25">
      <c r="A70" t="s">
        <v>33</v>
      </c>
      <c r="B70" t="s">
        <v>34</v>
      </c>
      <c r="C70">
        <v>103</v>
      </c>
      <c r="D70" t="s">
        <v>42</v>
      </c>
      <c r="E70" s="30">
        <v>44742</v>
      </c>
      <c r="F70" s="30">
        <v>44834</v>
      </c>
      <c r="G70">
        <v>10000000</v>
      </c>
      <c r="H70" t="s">
        <v>46</v>
      </c>
      <c r="I70" t="s">
        <v>11</v>
      </c>
      <c r="J70">
        <v>25555.555555555598</v>
      </c>
    </row>
    <row r="71" spans="1:10" x14ac:dyDescent="0.25">
      <c r="A71" t="s">
        <v>33</v>
      </c>
      <c r="B71" t="s">
        <v>34</v>
      </c>
      <c r="C71">
        <v>103</v>
      </c>
      <c r="D71" t="s">
        <v>42</v>
      </c>
      <c r="E71" s="30">
        <v>44834</v>
      </c>
      <c r="F71" s="30">
        <v>44925</v>
      </c>
      <c r="G71">
        <v>10000000</v>
      </c>
      <c r="H71" t="s">
        <v>46</v>
      </c>
      <c r="I71" t="s">
        <v>11</v>
      </c>
      <c r="J71">
        <v>25277.777777777799</v>
      </c>
    </row>
    <row r="72" spans="1:10" x14ac:dyDescent="0.25">
      <c r="A72" t="s">
        <v>33</v>
      </c>
      <c r="B72" t="s">
        <v>34</v>
      </c>
      <c r="C72">
        <v>103</v>
      </c>
      <c r="D72" t="s">
        <v>42</v>
      </c>
      <c r="E72" s="30">
        <v>44925</v>
      </c>
      <c r="F72" s="30">
        <v>45016</v>
      </c>
      <c r="G72">
        <v>8000000</v>
      </c>
      <c r="H72" t="s">
        <v>46</v>
      </c>
      <c r="I72" t="s">
        <v>11</v>
      </c>
      <c r="J72">
        <v>20222.222222222201</v>
      </c>
    </row>
    <row r="73" spans="1:10" x14ac:dyDescent="0.25">
      <c r="A73" t="s">
        <v>33</v>
      </c>
      <c r="B73" t="s">
        <v>34</v>
      </c>
      <c r="C73">
        <v>103</v>
      </c>
      <c r="D73" t="s">
        <v>42</v>
      </c>
      <c r="E73" s="30">
        <v>45016</v>
      </c>
      <c r="F73" s="30">
        <v>45107</v>
      </c>
      <c r="G73">
        <v>8000000</v>
      </c>
      <c r="H73" t="s">
        <v>46</v>
      </c>
      <c r="I73" t="s">
        <v>11</v>
      </c>
      <c r="J73">
        <v>20222.222222222201</v>
      </c>
    </row>
    <row r="74" spans="1:10" x14ac:dyDescent="0.25">
      <c r="A74" t="s">
        <v>33</v>
      </c>
      <c r="B74" t="s">
        <v>34</v>
      </c>
      <c r="C74">
        <v>103</v>
      </c>
      <c r="D74" t="s">
        <v>42</v>
      </c>
      <c r="E74" s="30">
        <v>45107</v>
      </c>
      <c r="F74" s="30">
        <v>45198</v>
      </c>
      <c r="G74">
        <v>8000000</v>
      </c>
      <c r="H74" t="s">
        <v>46</v>
      </c>
      <c r="I74" t="s">
        <v>11</v>
      </c>
      <c r="J74">
        <v>20222.222222222201</v>
      </c>
    </row>
    <row r="75" spans="1:10" x14ac:dyDescent="0.25">
      <c r="A75" t="s">
        <v>33</v>
      </c>
      <c r="B75" t="s">
        <v>34</v>
      </c>
      <c r="C75">
        <v>103</v>
      </c>
      <c r="D75" t="s">
        <v>42</v>
      </c>
      <c r="E75" s="30">
        <v>45198</v>
      </c>
      <c r="F75" s="30">
        <v>45289</v>
      </c>
      <c r="G75">
        <v>8000000</v>
      </c>
      <c r="H75" t="s">
        <v>46</v>
      </c>
      <c r="I75" t="s">
        <v>11</v>
      </c>
      <c r="J75">
        <v>20222.222222222201</v>
      </c>
    </row>
    <row r="76" spans="1:10" x14ac:dyDescent="0.25">
      <c r="A76" t="s">
        <v>33</v>
      </c>
      <c r="B76" t="s">
        <v>34</v>
      </c>
      <c r="C76">
        <v>103</v>
      </c>
      <c r="D76" t="s">
        <v>42</v>
      </c>
      <c r="E76" s="30">
        <v>45289</v>
      </c>
      <c r="F76" s="30">
        <v>45380</v>
      </c>
      <c r="G76">
        <v>6000000</v>
      </c>
      <c r="H76" t="s">
        <v>46</v>
      </c>
      <c r="I76" t="s">
        <v>11</v>
      </c>
      <c r="J76">
        <v>15166.666666666701</v>
      </c>
    </row>
    <row r="77" spans="1:10" x14ac:dyDescent="0.25">
      <c r="A77" t="s">
        <v>33</v>
      </c>
      <c r="B77" t="s">
        <v>34</v>
      </c>
      <c r="C77">
        <v>103</v>
      </c>
      <c r="D77" t="s">
        <v>42</v>
      </c>
      <c r="E77" s="30">
        <v>45380</v>
      </c>
      <c r="F77" s="30">
        <v>45471</v>
      </c>
      <c r="G77">
        <v>6000000</v>
      </c>
      <c r="H77" t="s">
        <v>46</v>
      </c>
      <c r="I77" t="s">
        <v>11</v>
      </c>
      <c r="J77">
        <v>15166.666666666701</v>
      </c>
    </row>
    <row r="78" spans="1:10" x14ac:dyDescent="0.25">
      <c r="A78" t="s">
        <v>33</v>
      </c>
      <c r="B78" t="s">
        <v>34</v>
      </c>
      <c r="C78">
        <v>103</v>
      </c>
      <c r="D78" t="s">
        <v>42</v>
      </c>
      <c r="E78" s="30">
        <v>45471</v>
      </c>
      <c r="F78" s="30">
        <v>45565</v>
      </c>
      <c r="G78">
        <v>6000000</v>
      </c>
      <c r="H78" t="s">
        <v>46</v>
      </c>
      <c r="I78" t="s">
        <v>11</v>
      </c>
      <c r="J78">
        <v>15666.666666666701</v>
      </c>
    </row>
    <row r="79" spans="1:10" x14ac:dyDescent="0.25">
      <c r="A79" t="s">
        <v>33</v>
      </c>
      <c r="B79" t="s">
        <v>34</v>
      </c>
      <c r="C79">
        <v>103</v>
      </c>
      <c r="D79" t="s">
        <v>42</v>
      </c>
      <c r="E79" s="30">
        <v>45565</v>
      </c>
      <c r="F79" s="30">
        <v>45657</v>
      </c>
      <c r="G79">
        <v>6000000</v>
      </c>
      <c r="H79" t="s">
        <v>46</v>
      </c>
      <c r="I79" t="s">
        <v>11</v>
      </c>
      <c r="J79">
        <v>15333.333333333299</v>
      </c>
    </row>
    <row r="80" spans="1:10" x14ac:dyDescent="0.25">
      <c r="A80" t="s">
        <v>33</v>
      </c>
      <c r="B80" t="s">
        <v>34</v>
      </c>
      <c r="C80">
        <v>103</v>
      </c>
      <c r="D80" t="s">
        <v>42</v>
      </c>
      <c r="E80" s="30">
        <v>45657</v>
      </c>
      <c r="F80" s="30">
        <v>45747</v>
      </c>
      <c r="G80">
        <v>4000000</v>
      </c>
      <c r="H80" t="s">
        <v>46</v>
      </c>
      <c r="I80" t="s">
        <v>11</v>
      </c>
      <c r="J80">
        <v>10000</v>
      </c>
    </row>
    <row r="81" spans="1:10" x14ac:dyDescent="0.25">
      <c r="A81" t="s">
        <v>33</v>
      </c>
      <c r="B81" t="s">
        <v>34</v>
      </c>
      <c r="C81">
        <v>103</v>
      </c>
      <c r="D81" t="s">
        <v>42</v>
      </c>
      <c r="E81" s="30">
        <v>45747</v>
      </c>
      <c r="F81" s="30">
        <v>45838</v>
      </c>
      <c r="G81">
        <v>4000000</v>
      </c>
      <c r="H81" t="s">
        <v>46</v>
      </c>
      <c r="I81" t="s">
        <v>11</v>
      </c>
      <c r="J81">
        <v>10111.1111111111</v>
      </c>
    </row>
    <row r="82" spans="1:10" x14ac:dyDescent="0.25">
      <c r="A82" t="s">
        <v>33</v>
      </c>
      <c r="B82" t="s">
        <v>34</v>
      </c>
      <c r="C82">
        <v>103</v>
      </c>
      <c r="D82" t="s">
        <v>42</v>
      </c>
      <c r="E82" s="30">
        <v>45838</v>
      </c>
      <c r="F82" s="30">
        <v>45930</v>
      </c>
      <c r="G82">
        <v>4000000</v>
      </c>
      <c r="H82" t="s">
        <v>46</v>
      </c>
      <c r="I82" t="s">
        <v>11</v>
      </c>
      <c r="J82">
        <v>10222.222222222201</v>
      </c>
    </row>
    <row r="83" spans="1:10" x14ac:dyDescent="0.25">
      <c r="A83" t="s">
        <v>33</v>
      </c>
      <c r="B83" t="s">
        <v>34</v>
      </c>
      <c r="C83">
        <v>103</v>
      </c>
      <c r="D83" t="s">
        <v>42</v>
      </c>
      <c r="E83" s="30">
        <v>45930</v>
      </c>
      <c r="F83" s="30">
        <v>46022</v>
      </c>
      <c r="G83">
        <v>4000000</v>
      </c>
      <c r="H83" t="s">
        <v>46</v>
      </c>
      <c r="I83" t="s">
        <v>11</v>
      </c>
      <c r="J83">
        <v>10222.222222222201</v>
      </c>
    </row>
    <row r="84" spans="1:10" x14ac:dyDescent="0.25">
      <c r="A84" t="s">
        <v>33</v>
      </c>
      <c r="B84" t="s">
        <v>34</v>
      </c>
      <c r="C84">
        <v>103</v>
      </c>
      <c r="D84" t="s">
        <v>42</v>
      </c>
      <c r="E84" s="30">
        <v>46022</v>
      </c>
      <c r="F84" s="30">
        <v>46112</v>
      </c>
      <c r="G84">
        <v>2000000</v>
      </c>
      <c r="H84" t="s">
        <v>46</v>
      </c>
      <c r="I84" t="s">
        <v>11</v>
      </c>
      <c r="J84">
        <v>5000</v>
      </c>
    </row>
    <row r="85" spans="1:10" x14ac:dyDescent="0.25">
      <c r="A85" t="s">
        <v>33</v>
      </c>
      <c r="B85" t="s">
        <v>34</v>
      </c>
      <c r="C85">
        <v>103</v>
      </c>
      <c r="D85" t="s">
        <v>42</v>
      </c>
      <c r="E85" s="30">
        <v>46112</v>
      </c>
      <c r="F85" s="30">
        <v>46203</v>
      </c>
      <c r="G85">
        <v>2000000</v>
      </c>
      <c r="H85" t="s">
        <v>46</v>
      </c>
      <c r="I85" t="s">
        <v>11</v>
      </c>
      <c r="J85">
        <v>5055.5555555555602</v>
      </c>
    </row>
    <row r="86" spans="1:10" x14ac:dyDescent="0.25">
      <c r="A86" t="s">
        <v>33</v>
      </c>
      <c r="B86" t="s">
        <v>34</v>
      </c>
      <c r="C86">
        <v>103</v>
      </c>
      <c r="D86" t="s">
        <v>42</v>
      </c>
      <c r="E86" s="30">
        <v>46203</v>
      </c>
      <c r="F86" s="30">
        <v>46295</v>
      </c>
      <c r="G86">
        <v>2000000</v>
      </c>
      <c r="H86" t="s">
        <v>46</v>
      </c>
      <c r="I86" t="s">
        <v>11</v>
      </c>
      <c r="J86">
        <v>5111.1111111111104</v>
      </c>
    </row>
    <row r="87" spans="1:10" x14ac:dyDescent="0.25">
      <c r="A87" t="s">
        <v>33</v>
      </c>
      <c r="B87" t="s">
        <v>34</v>
      </c>
      <c r="C87">
        <v>103</v>
      </c>
      <c r="D87" t="s">
        <v>42</v>
      </c>
      <c r="E87" s="30">
        <v>46295</v>
      </c>
      <c r="F87" s="30">
        <v>46387</v>
      </c>
      <c r="G87">
        <v>2000000</v>
      </c>
      <c r="H87" t="s">
        <v>46</v>
      </c>
      <c r="I87" t="s">
        <v>11</v>
      </c>
      <c r="J87">
        <v>5111.1111111111104</v>
      </c>
    </row>
    <row r="88" spans="1:10" x14ac:dyDescent="0.25">
      <c r="A88" t="s">
        <v>35</v>
      </c>
      <c r="B88" t="s">
        <v>36</v>
      </c>
      <c r="C88">
        <v>104</v>
      </c>
      <c r="D88" t="s">
        <v>47</v>
      </c>
      <c r="E88" s="30">
        <v>44561</v>
      </c>
      <c r="F88" s="30">
        <v>44651</v>
      </c>
      <c r="G88">
        <v>1000000</v>
      </c>
      <c r="H88" t="s">
        <v>48</v>
      </c>
      <c r="I88" t="s">
        <v>11</v>
      </c>
      <c r="J88">
        <v>2500</v>
      </c>
    </row>
    <row r="89" spans="1:10" x14ac:dyDescent="0.25">
      <c r="A89" t="s">
        <v>35</v>
      </c>
      <c r="B89" t="s">
        <v>36</v>
      </c>
      <c r="C89">
        <v>104</v>
      </c>
      <c r="D89" t="s">
        <v>47</v>
      </c>
      <c r="E89" s="30">
        <v>44651</v>
      </c>
      <c r="F89" s="30">
        <v>44742</v>
      </c>
      <c r="G89">
        <v>1000000</v>
      </c>
      <c r="H89" t="s">
        <v>48</v>
      </c>
      <c r="I89" t="s">
        <v>11</v>
      </c>
      <c r="J89">
        <v>2527.7777777777801</v>
      </c>
    </row>
    <row r="90" spans="1:10" x14ac:dyDescent="0.25">
      <c r="A90" t="s">
        <v>35</v>
      </c>
      <c r="B90" t="s">
        <v>36</v>
      </c>
      <c r="C90">
        <v>104</v>
      </c>
      <c r="D90" t="s">
        <v>47</v>
      </c>
      <c r="E90" s="30">
        <v>44742</v>
      </c>
      <c r="F90" s="30">
        <v>44834</v>
      </c>
      <c r="G90">
        <v>1000000</v>
      </c>
      <c r="H90" t="s">
        <v>48</v>
      </c>
      <c r="I90" t="s">
        <v>11</v>
      </c>
      <c r="J90">
        <v>2555.5555555555602</v>
      </c>
    </row>
    <row r="91" spans="1:10" x14ac:dyDescent="0.25">
      <c r="A91" t="s">
        <v>35</v>
      </c>
      <c r="B91" t="s">
        <v>36</v>
      </c>
      <c r="C91">
        <v>104</v>
      </c>
      <c r="D91" t="s">
        <v>47</v>
      </c>
      <c r="E91" s="30">
        <v>44834</v>
      </c>
      <c r="F91" s="30">
        <v>44925</v>
      </c>
      <c r="G91">
        <v>1000000</v>
      </c>
      <c r="H91" t="s">
        <v>48</v>
      </c>
      <c r="I91" t="s">
        <v>11</v>
      </c>
      <c r="J91">
        <v>2527.7777777777801</v>
      </c>
    </row>
    <row r="92" spans="1:10" x14ac:dyDescent="0.25">
      <c r="A92" t="s">
        <v>35</v>
      </c>
      <c r="B92" t="s">
        <v>36</v>
      </c>
      <c r="C92">
        <v>104</v>
      </c>
      <c r="D92" t="s">
        <v>47</v>
      </c>
      <c r="E92" s="30">
        <v>44925</v>
      </c>
      <c r="F92" s="30">
        <v>45016</v>
      </c>
      <c r="G92">
        <v>1000000</v>
      </c>
      <c r="H92" t="s">
        <v>48</v>
      </c>
      <c r="I92" t="s">
        <v>11</v>
      </c>
      <c r="J92">
        <v>2527.7777777777801</v>
      </c>
    </row>
    <row r="93" spans="1:10" x14ac:dyDescent="0.25">
      <c r="A93" t="s">
        <v>35</v>
      </c>
      <c r="B93" t="s">
        <v>36</v>
      </c>
      <c r="C93">
        <v>104</v>
      </c>
      <c r="D93" t="s">
        <v>47</v>
      </c>
      <c r="E93" s="30">
        <v>45016</v>
      </c>
      <c r="F93" s="30">
        <v>45107</v>
      </c>
      <c r="G93">
        <v>1000000</v>
      </c>
      <c r="H93" t="s">
        <v>48</v>
      </c>
      <c r="I93" t="s">
        <v>11</v>
      </c>
      <c r="J93">
        <v>2527.7777777777801</v>
      </c>
    </row>
    <row r="94" spans="1:10" x14ac:dyDescent="0.25">
      <c r="A94" t="s">
        <v>35</v>
      </c>
      <c r="B94" t="s">
        <v>36</v>
      </c>
      <c r="C94">
        <v>104</v>
      </c>
      <c r="D94" t="s">
        <v>47</v>
      </c>
      <c r="E94" s="30">
        <v>45107</v>
      </c>
      <c r="F94" s="30">
        <v>45198</v>
      </c>
      <c r="G94">
        <v>1000000</v>
      </c>
      <c r="H94" t="s">
        <v>48</v>
      </c>
      <c r="I94" t="s">
        <v>11</v>
      </c>
      <c r="J94">
        <v>2527.7777777777801</v>
      </c>
    </row>
    <row r="95" spans="1:10" x14ac:dyDescent="0.25">
      <c r="A95" t="s">
        <v>35</v>
      </c>
      <c r="B95" t="s">
        <v>36</v>
      </c>
      <c r="C95">
        <v>104</v>
      </c>
      <c r="D95" t="s">
        <v>47</v>
      </c>
      <c r="E95" s="30">
        <v>45198</v>
      </c>
      <c r="F95" s="30">
        <v>45289</v>
      </c>
      <c r="G95">
        <v>1000000</v>
      </c>
      <c r="H95" t="s">
        <v>48</v>
      </c>
      <c r="I95" t="s">
        <v>11</v>
      </c>
      <c r="J95">
        <v>2527.7777777777801</v>
      </c>
    </row>
    <row r="96" spans="1:10" x14ac:dyDescent="0.25">
      <c r="A96" t="s">
        <v>35</v>
      </c>
      <c r="B96" t="s">
        <v>36</v>
      </c>
      <c r="C96">
        <v>104</v>
      </c>
      <c r="D96" t="s">
        <v>47</v>
      </c>
      <c r="E96" s="30">
        <v>45289</v>
      </c>
      <c r="F96" s="30">
        <v>45380</v>
      </c>
      <c r="G96">
        <v>1000000</v>
      </c>
      <c r="H96" t="s">
        <v>48</v>
      </c>
      <c r="I96" t="s">
        <v>11</v>
      </c>
      <c r="J96">
        <v>2527.7777777777801</v>
      </c>
    </row>
    <row r="97" spans="1:10" x14ac:dyDescent="0.25">
      <c r="A97" t="s">
        <v>35</v>
      </c>
      <c r="B97" t="s">
        <v>36</v>
      </c>
      <c r="C97">
        <v>104</v>
      </c>
      <c r="D97" t="s">
        <v>47</v>
      </c>
      <c r="E97" s="30">
        <v>45380</v>
      </c>
      <c r="F97" s="30">
        <v>45471</v>
      </c>
      <c r="G97">
        <v>1000000</v>
      </c>
      <c r="H97" t="s">
        <v>48</v>
      </c>
      <c r="I97" t="s">
        <v>11</v>
      </c>
      <c r="J97">
        <v>2527.7777777777801</v>
      </c>
    </row>
    <row r="98" spans="1:10" x14ac:dyDescent="0.25">
      <c r="A98" t="s">
        <v>35</v>
      </c>
      <c r="B98" t="s">
        <v>36</v>
      </c>
      <c r="C98">
        <v>104</v>
      </c>
      <c r="D98" t="s">
        <v>47</v>
      </c>
      <c r="E98" s="30">
        <v>45471</v>
      </c>
      <c r="F98" s="30">
        <v>45565</v>
      </c>
      <c r="G98">
        <v>1000000</v>
      </c>
      <c r="H98" t="s">
        <v>48</v>
      </c>
      <c r="I98" t="s">
        <v>11</v>
      </c>
      <c r="J98">
        <v>2611.1111111111099</v>
      </c>
    </row>
    <row r="99" spans="1:10" x14ac:dyDescent="0.25">
      <c r="A99" t="s">
        <v>35</v>
      </c>
      <c r="B99" t="s">
        <v>36</v>
      </c>
      <c r="C99">
        <v>104</v>
      </c>
      <c r="D99" t="s">
        <v>47</v>
      </c>
      <c r="E99" s="30">
        <v>45565</v>
      </c>
      <c r="F99" s="30">
        <v>45657</v>
      </c>
      <c r="G99">
        <v>1000000</v>
      </c>
      <c r="H99" t="s">
        <v>48</v>
      </c>
      <c r="I99" t="s">
        <v>11</v>
      </c>
      <c r="J99">
        <v>2555.5555555555602</v>
      </c>
    </row>
    <row r="100" spans="1:10" x14ac:dyDescent="0.25">
      <c r="A100" t="s">
        <v>35</v>
      </c>
      <c r="B100" t="s">
        <v>36</v>
      </c>
      <c r="C100">
        <v>104</v>
      </c>
      <c r="D100" t="s">
        <v>47</v>
      </c>
      <c r="E100" s="30">
        <v>45657</v>
      </c>
      <c r="F100" s="30">
        <v>45747</v>
      </c>
      <c r="G100">
        <v>1000000</v>
      </c>
      <c r="H100" t="s">
        <v>48</v>
      </c>
      <c r="I100" t="s">
        <v>11</v>
      </c>
      <c r="J100">
        <v>2500</v>
      </c>
    </row>
    <row r="101" spans="1:10" x14ac:dyDescent="0.25">
      <c r="A101" t="s">
        <v>35</v>
      </c>
      <c r="B101" t="s">
        <v>36</v>
      </c>
      <c r="C101">
        <v>104</v>
      </c>
      <c r="D101" t="s">
        <v>47</v>
      </c>
      <c r="E101" s="30">
        <v>45747</v>
      </c>
      <c r="F101" s="30">
        <v>45838</v>
      </c>
      <c r="G101">
        <v>1000000</v>
      </c>
      <c r="H101" t="s">
        <v>48</v>
      </c>
      <c r="I101" t="s">
        <v>11</v>
      </c>
      <c r="J101">
        <v>2527.7777777777801</v>
      </c>
    </row>
    <row r="102" spans="1:10" x14ac:dyDescent="0.25">
      <c r="A102" t="s">
        <v>35</v>
      </c>
      <c r="B102" t="s">
        <v>36</v>
      </c>
      <c r="C102">
        <v>104</v>
      </c>
      <c r="D102" t="s">
        <v>47</v>
      </c>
      <c r="E102" s="30">
        <v>45838</v>
      </c>
      <c r="F102" s="30">
        <v>45930</v>
      </c>
      <c r="G102">
        <v>1000000</v>
      </c>
      <c r="H102" t="s">
        <v>48</v>
      </c>
      <c r="I102" t="s">
        <v>11</v>
      </c>
      <c r="J102">
        <v>2555.5555555555602</v>
      </c>
    </row>
    <row r="103" spans="1:10" x14ac:dyDescent="0.25">
      <c r="A103" t="s">
        <v>35</v>
      </c>
      <c r="B103" t="s">
        <v>36</v>
      </c>
      <c r="C103">
        <v>104</v>
      </c>
      <c r="D103" t="s">
        <v>47</v>
      </c>
      <c r="E103" s="30">
        <v>45930</v>
      </c>
      <c r="F103" s="30">
        <v>46022</v>
      </c>
      <c r="G103">
        <v>1000000</v>
      </c>
      <c r="H103" t="s">
        <v>48</v>
      </c>
      <c r="I103" t="s">
        <v>11</v>
      </c>
      <c r="J103">
        <v>2555.5555555555602</v>
      </c>
    </row>
    <row r="104" spans="1:10" x14ac:dyDescent="0.25">
      <c r="A104" t="s">
        <v>35</v>
      </c>
      <c r="B104" t="s">
        <v>36</v>
      </c>
      <c r="C104">
        <v>104</v>
      </c>
      <c r="D104" t="s">
        <v>47</v>
      </c>
      <c r="E104" s="30">
        <v>46022</v>
      </c>
      <c r="F104" s="30">
        <v>46112</v>
      </c>
      <c r="G104">
        <v>1000000</v>
      </c>
      <c r="H104" t="s">
        <v>48</v>
      </c>
      <c r="I104" t="s">
        <v>11</v>
      </c>
      <c r="J104">
        <v>2500</v>
      </c>
    </row>
    <row r="105" spans="1:10" x14ac:dyDescent="0.25">
      <c r="A105" t="s">
        <v>35</v>
      </c>
      <c r="B105" t="s">
        <v>36</v>
      </c>
      <c r="C105">
        <v>104</v>
      </c>
      <c r="D105" t="s">
        <v>47</v>
      </c>
      <c r="E105" s="30">
        <v>46112</v>
      </c>
      <c r="F105" s="30">
        <v>46203</v>
      </c>
      <c r="G105">
        <v>1000000</v>
      </c>
      <c r="H105" t="s">
        <v>48</v>
      </c>
      <c r="I105" t="s">
        <v>11</v>
      </c>
      <c r="J105">
        <v>2527.7777777777801</v>
      </c>
    </row>
    <row r="106" spans="1:10" x14ac:dyDescent="0.25">
      <c r="A106" t="s">
        <v>37</v>
      </c>
      <c r="B106" t="s">
        <v>38</v>
      </c>
      <c r="C106">
        <v>105</v>
      </c>
      <c r="D106" t="s">
        <v>43</v>
      </c>
      <c r="E106" s="30">
        <v>44561</v>
      </c>
      <c r="F106" s="30">
        <v>44651</v>
      </c>
      <c r="G106">
        <v>15000000</v>
      </c>
      <c r="H106" t="s">
        <v>10</v>
      </c>
      <c r="I106" t="s">
        <v>11</v>
      </c>
      <c r="J106">
        <v>37500</v>
      </c>
    </row>
    <row r="107" spans="1:10" x14ac:dyDescent="0.25">
      <c r="A107" t="s">
        <v>37</v>
      </c>
      <c r="B107" t="s">
        <v>38</v>
      </c>
      <c r="C107">
        <v>105</v>
      </c>
      <c r="D107" t="s">
        <v>43</v>
      </c>
      <c r="E107" s="30">
        <v>44651</v>
      </c>
      <c r="F107" s="30">
        <v>44742</v>
      </c>
      <c r="G107">
        <v>15000000</v>
      </c>
      <c r="H107" t="s">
        <v>10</v>
      </c>
      <c r="I107" t="s">
        <v>11</v>
      </c>
      <c r="J107">
        <v>37916.666666666701</v>
      </c>
    </row>
    <row r="108" spans="1:10" x14ac:dyDescent="0.25">
      <c r="A108" t="s">
        <v>37</v>
      </c>
      <c r="B108" t="s">
        <v>38</v>
      </c>
      <c r="C108">
        <v>105</v>
      </c>
      <c r="D108" t="s">
        <v>43</v>
      </c>
      <c r="E108" s="30">
        <v>44742</v>
      </c>
      <c r="F108" s="30">
        <v>44834</v>
      </c>
      <c r="G108">
        <v>15000000</v>
      </c>
      <c r="H108" t="s">
        <v>10</v>
      </c>
      <c r="I108" t="s">
        <v>11</v>
      </c>
      <c r="J108">
        <v>38333.333333333299</v>
      </c>
    </row>
    <row r="109" spans="1:10" x14ac:dyDescent="0.25">
      <c r="A109" t="s">
        <v>37</v>
      </c>
      <c r="B109" t="s">
        <v>38</v>
      </c>
      <c r="C109">
        <v>105</v>
      </c>
      <c r="D109" t="s">
        <v>43</v>
      </c>
      <c r="E109" s="30">
        <v>44834</v>
      </c>
      <c r="F109" s="30">
        <v>44925</v>
      </c>
      <c r="G109">
        <v>15000000</v>
      </c>
      <c r="H109" t="s">
        <v>10</v>
      </c>
      <c r="I109" t="s">
        <v>11</v>
      </c>
      <c r="J109">
        <v>37916.666666666701</v>
      </c>
    </row>
    <row r="110" spans="1:10" x14ac:dyDescent="0.25">
      <c r="A110" t="s">
        <v>37</v>
      </c>
      <c r="B110" t="s">
        <v>38</v>
      </c>
      <c r="C110">
        <v>105</v>
      </c>
      <c r="D110" t="s">
        <v>43</v>
      </c>
      <c r="E110" s="30">
        <v>44925</v>
      </c>
      <c r="F110" s="30">
        <v>45016</v>
      </c>
      <c r="G110">
        <v>15000000</v>
      </c>
      <c r="H110" t="s">
        <v>10</v>
      </c>
      <c r="I110" t="s">
        <v>11</v>
      </c>
      <c r="J110">
        <v>37916.666666666701</v>
      </c>
    </row>
    <row r="111" spans="1:10" x14ac:dyDescent="0.25">
      <c r="A111" t="s">
        <v>37</v>
      </c>
      <c r="B111" t="s">
        <v>38</v>
      </c>
      <c r="C111">
        <v>105</v>
      </c>
      <c r="D111" t="s">
        <v>43</v>
      </c>
      <c r="E111" s="30">
        <v>45016</v>
      </c>
      <c r="F111" s="30">
        <v>45107</v>
      </c>
      <c r="G111">
        <v>15000000</v>
      </c>
      <c r="H111" t="s">
        <v>10</v>
      </c>
      <c r="I111" t="s">
        <v>11</v>
      </c>
      <c r="J111">
        <v>37916.666666666701</v>
      </c>
    </row>
    <row r="112" spans="1:10" x14ac:dyDescent="0.25">
      <c r="A112" t="s">
        <v>37</v>
      </c>
      <c r="B112" t="s">
        <v>38</v>
      </c>
      <c r="C112">
        <v>105</v>
      </c>
      <c r="D112" t="s">
        <v>43</v>
      </c>
      <c r="E112" s="30">
        <v>45107</v>
      </c>
      <c r="F112" s="30">
        <v>45198</v>
      </c>
      <c r="G112">
        <v>15000000</v>
      </c>
      <c r="H112" t="s">
        <v>10</v>
      </c>
      <c r="I112" t="s">
        <v>11</v>
      </c>
      <c r="J112">
        <v>37916.666666666701</v>
      </c>
    </row>
    <row r="113" spans="1:10" x14ac:dyDescent="0.25">
      <c r="A113" t="s">
        <v>37</v>
      </c>
      <c r="B113" t="s">
        <v>38</v>
      </c>
      <c r="C113">
        <v>105</v>
      </c>
      <c r="D113" t="s">
        <v>43</v>
      </c>
      <c r="E113" s="30">
        <v>45198</v>
      </c>
      <c r="F113" s="30">
        <v>45289</v>
      </c>
      <c r="G113">
        <v>15000000</v>
      </c>
      <c r="H113" t="s">
        <v>10</v>
      </c>
      <c r="I113" t="s">
        <v>11</v>
      </c>
      <c r="J113">
        <v>37916.666666666701</v>
      </c>
    </row>
    <row r="114" spans="1:10" x14ac:dyDescent="0.25">
      <c r="A114" t="s">
        <v>37</v>
      </c>
      <c r="B114" t="s">
        <v>38</v>
      </c>
      <c r="C114">
        <v>105</v>
      </c>
      <c r="D114" t="s">
        <v>43</v>
      </c>
      <c r="E114" s="30">
        <v>45289</v>
      </c>
      <c r="F114" s="30">
        <v>45379</v>
      </c>
      <c r="G114">
        <v>15000000</v>
      </c>
      <c r="H114" t="s">
        <v>10</v>
      </c>
      <c r="I114" t="s">
        <v>11</v>
      </c>
      <c r="J114">
        <v>37500</v>
      </c>
    </row>
    <row r="115" spans="1:10" x14ac:dyDescent="0.25">
      <c r="A115" t="s">
        <v>37</v>
      </c>
      <c r="B115" t="s">
        <v>38</v>
      </c>
      <c r="C115">
        <v>105</v>
      </c>
      <c r="D115" t="s">
        <v>43</v>
      </c>
      <c r="E115" s="30">
        <v>45379</v>
      </c>
      <c r="F115" s="30">
        <v>45471</v>
      </c>
      <c r="G115">
        <v>15000000</v>
      </c>
      <c r="H115" t="s">
        <v>10</v>
      </c>
      <c r="I115" t="s">
        <v>11</v>
      </c>
      <c r="J115">
        <v>38333.333333333299</v>
      </c>
    </row>
    <row r="116" spans="1:10" x14ac:dyDescent="0.25">
      <c r="A116" t="s">
        <v>37</v>
      </c>
      <c r="B116" t="s">
        <v>38</v>
      </c>
      <c r="C116">
        <v>105</v>
      </c>
      <c r="D116" t="s">
        <v>43</v>
      </c>
      <c r="E116" s="30">
        <v>45471</v>
      </c>
      <c r="F116" s="30">
        <v>45565</v>
      </c>
      <c r="G116">
        <v>15000000</v>
      </c>
      <c r="H116" t="s">
        <v>10</v>
      </c>
      <c r="I116" t="s">
        <v>11</v>
      </c>
      <c r="J116">
        <v>39166.666666666701</v>
      </c>
    </row>
    <row r="117" spans="1:10" x14ac:dyDescent="0.25">
      <c r="A117" t="s">
        <v>37</v>
      </c>
      <c r="B117" t="s">
        <v>38</v>
      </c>
      <c r="C117">
        <v>105</v>
      </c>
      <c r="D117" t="s">
        <v>43</v>
      </c>
      <c r="E117" s="30">
        <v>45565</v>
      </c>
      <c r="F117" s="30">
        <v>45657</v>
      </c>
      <c r="G117">
        <v>15000000</v>
      </c>
      <c r="H117" t="s">
        <v>10</v>
      </c>
      <c r="I117" t="s">
        <v>11</v>
      </c>
      <c r="J117">
        <v>38333.333333333299</v>
      </c>
    </row>
    <row r="118" spans="1:10" x14ac:dyDescent="0.25">
      <c r="A118" t="s">
        <v>37</v>
      </c>
      <c r="B118" t="s">
        <v>38</v>
      </c>
      <c r="C118">
        <v>105</v>
      </c>
      <c r="D118" t="s">
        <v>43</v>
      </c>
      <c r="E118" s="30">
        <v>45657</v>
      </c>
      <c r="F118" s="30">
        <v>45747</v>
      </c>
      <c r="G118">
        <v>15000000</v>
      </c>
      <c r="H118" t="s">
        <v>10</v>
      </c>
      <c r="I118" t="s">
        <v>11</v>
      </c>
      <c r="J118">
        <v>37500</v>
      </c>
    </row>
    <row r="119" spans="1:10" x14ac:dyDescent="0.25">
      <c r="A119" t="s">
        <v>37</v>
      </c>
      <c r="B119" t="s">
        <v>38</v>
      </c>
      <c r="C119">
        <v>105</v>
      </c>
      <c r="D119" t="s">
        <v>43</v>
      </c>
      <c r="E119" s="30">
        <v>45747</v>
      </c>
      <c r="F119" s="30">
        <v>45838</v>
      </c>
      <c r="G119">
        <v>15000000</v>
      </c>
      <c r="H119" t="s">
        <v>10</v>
      </c>
      <c r="I119" t="s">
        <v>11</v>
      </c>
      <c r="J119">
        <v>37916.666666666701</v>
      </c>
    </row>
    <row r="120" spans="1:10" x14ac:dyDescent="0.25">
      <c r="A120" t="s">
        <v>37</v>
      </c>
      <c r="B120" t="s">
        <v>38</v>
      </c>
      <c r="C120">
        <v>105</v>
      </c>
      <c r="D120" t="s">
        <v>43</v>
      </c>
      <c r="E120" s="30">
        <v>45838</v>
      </c>
      <c r="F120" s="30">
        <v>45930</v>
      </c>
      <c r="G120">
        <v>15000000</v>
      </c>
      <c r="H120" t="s">
        <v>10</v>
      </c>
      <c r="I120" t="s">
        <v>11</v>
      </c>
      <c r="J120">
        <v>38333.333333333299</v>
      </c>
    </row>
    <row r="121" spans="1:10" x14ac:dyDescent="0.25">
      <c r="A121" t="s">
        <v>37</v>
      </c>
      <c r="B121" t="s">
        <v>38</v>
      </c>
      <c r="C121">
        <v>105</v>
      </c>
      <c r="D121" t="s">
        <v>43</v>
      </c>
      <c r="E121" s="30">
        <v>45930</v>
      </c>
      <c r="F121" s="30">
        <v>46022</v>
      </c>
      <c r="G121">
        <v>15000000</v>
      </c>
      <c r="H121" t="s">
        <v>10</v>
      </c>
      <c r="I121" t="s">
        <v>11</v>
      </c>
      <c r="J121">
        <v>38333.333333333299</v>
      </c>
    </row>
    <row r="122" spans="1:10" x14ac:dyDescent="0.25">
      <c r="A122" t="s">
        <v>37</v>
      </c>
      <c r="B122" t="s">
        <v>38</v>
      </c>
      <c r="C122">
        <v>105</v>
      </c>
      <c r="D122" t="s">
        <v>43</v>
      </c>
      <c r="E122" s="30">
        <v>46022</v>
      </c>
      <c r="F122" s="30">
        <v>46112</v>
      </c>
      <c r="G122">
        <v>15000000</v>
      </c>
      <c r="H122" t="s">
        <v>10</v>
      </c>
      <c r="I122" t="s">
        <v>11</v>
      </c>
      <c r="J122">
        <v>37500</v>
      </c>
    </row>
    <row r="123" spans="1:10" x14ac:dyDescent="0.25">
      <c r="A123" t="s">
        <v>37</v>
      </c>
      <c r="B123" t="s">
        <v>38</v>
      </c>
      <c r="C123">
        <v>105</v>
      </c>
      <c r="D123" t="s">
        <v>43</v>
      </c>
      <c r="E123" s="30">
        <v>46112</v>
      </c>
      <c r="F123" s="30">
        <v>46203</v>
      </c>
      <c r="G123">
        <v>15000000</v>
      </c>
      <c r="H123" t="s">
        <v>10</v>
      </c>
      <c r="I123" t="s">
        <v>11</v>
      </c>
      <c r="J123">
        <v>37916.666666666701</v>
      </c>
    </row>
    <row r="124" spans="1:10" x14ac:dyDescent="0.25">
      <c r="A124" t="s">
        <v>37</v>
      </c>
      <c r="B124" t="s">
        <v>38</v>
      </c>
      <c r="C124">
        <v>105</v>
      </c>
      <c r="D124" t="s">
        <v>43</v>
      </c>
      <c r="E124" s="30">
        <v>46203</v>
      </c>
      <c r="F124" s="30">
        <v>46295</v>
      </c>
      <c r="G124">
        <v>15000000</v>
      </c>
      <c r="H124" t="s">
        <v>10</v>
      </c>
      <c r="I124" t="s">
        <v>11</v>
      </c>
      <c r="J124">
        <v>38333.333333333299</v>
      </c>
    </row>
    <row r="125" spans="1:10" x14ac:dyDescent="0.25">
      <c r="A125" t="s">
        <v>37</v>
      </c>
      <c r="B125" t="s">
        <v>38</v>
      </c>
      <c r="C125">
        <v>105</v>
      </c>
      <c r="D125" t="s">
        <v>43</v>
      </c>
      <c r="E125" s="30">
        <v>46295</v>
      </c>
      <c r="F125" s="30">
        <v>46387</v>
      </c>
      <c r="G125">
        <v>15000000</v>
      </c>
      <c r="H125" t="s">
        <v>10</v>
      </c>
      <c r="I125" t="s">
        <v>11</v>
      </c>
      <c r="J125">
        <v>38333.333333333299</v>
      </c>
    </row>
    <row r="126" spans="1:10" x14ac:dyDescent="0.25">
      <c r="A126" t="s">
        <v>37</v>
      </c>
      <c r="B126" t="s">
        <v>38</v>
      </c>
      <c r="C126">
        <v>105</v>
      </c>
      <c r="D126" t="s">
        <v>43</v>
      </c>
      <c r="E126" s="30">
        <v>46387</v>
      </c>
      <c r="F126" s="30">
        <v>46477</v>
      </c>
      <c r="G126">
        <v>15000000</v>
      </c>
      <c r="H126" t="s">
        <v>10</v>
      </c>
      <c r="I126" t="s">
        <v>11</v>
      </c>
      <c r="J126">
        <v>37500</v>
      </c>
    </row>
    <row r="127" spans="1:10" x14ac:dyDescent="0.25">
      <c r="A127" t="s">
        <v>37</v>
      </c>
      <c r="B127" t="s">
        <v>38</v>
      </c>
      <c r="C127">
        <v>105</v>
      </c>
      <c r="D127" t="s">
        <v>43</v>
      </c>
      <c r="E127" s="30">
        <v>46477</v>
      </c>
      <c r="F127" s="30">
        <v>46568</v>
      </c>
      <c r="G127">
        <v>15000000</v>
      </c>
      <c r="H127" t="s">
        <v>10</v>
      </c>
      <c r="I127" t="s">
        <v>11</v>
      </c>
      <c r="J127">
        <v>37916.666666666701</v>
      </c>
    </row>
    <row r="128" spans="1:10" x14ac:dyDescent="0.25">
      <c r="A128" t="s">
        <v>37</v>
      </c>
      <c r="B128" t="s">
        <v>38</v>
      </c>
      <c r="C128">
        <v>105</v>
      </c>
      <c r="D128" t="s">
        <v>43</v>
      </c>
      <c r="E128" s="30">
        <v>46568</v>
      </c>
      <c r="F128" s="30">
        <v>46660</v>
      </c>
      <c r="G128">
        <v>15000000</v>
      </c>
      <c r="H128" t="s">
        <v>10</v>
      </c>
      <c r="I128" t="s">
        <v>11</v>
      </c>
      <c r="J128">
        <v>38333.333333333299</v>
      </c>
    </row>
    <row r="129" spans="1:10" x14ac:dyDescent="0.25">
      <c r="A129" t="s">
        <v>37</v>
      </c>
      <c r="B129" t="s">
        <v>38</v>
      </c>
      <c r="C129">
        <v>105</v>
      </c>
      <c r="D129" t="s">
        <v>43</v>
      </c>
      <c r="E129" s="30">
        <v>46660</v>
      </c>
      <c r="F129" s="30">
        <v>46752</v>
      </c>
      <c r="G129">
        <v>15000000</v>
      </c>
      <c r="H129" t="s">
        <v>10</v>
      </c>
      <c r="I129" t="s">
        <v>11</v>
      </c>
      <c r="J129">
        <v>38333.333333333299</v>
      </c>
    </row>
    <row r="130" spans="1:10" x14ac:dyDescent="0.25">
      <c r="A130" t="s">
        <v>37</v>
      </c>
      <c r="B130" t="s">
        <v>38</v>
      </c>
      <c r="C130">
        <v>105</v>
      </c>
      <c r="D130" t="s">
        <v>43</v>
      </c>
      <c r="E130" s="30">
        <v>46752</v>
      </c>
      <c r="F130" s="30">
        <v>46843</v>
      </c>
      <c r="G130">
        <v>15000000</v>
      </c>
      <c r="H130" t="s">
        <v>10</v>
      </c>
      <c r="I130" t="s">
        <v>11</v>
      </c>
      <c r="J130">
        <v>37916.666666666701</v>
      </c>
    </row>
    <row r="131" spans="1:10" x14ac:dyDescent="0.25">
      <c r="A131" t="s">
        <v>37</v>
      </c>
      <c r="B131" t="s">
        <v>38</v>
      </c>
      <c r="C131">
        <v>105</v>
      </c>
      <c r="D131" t="s">
        <v>43</v>
      </c>
      <c r="E131" s="30">
        <v>46843</v>
      </c>
      <c r="F131" s="30">
        <v>46934</v>
      </c>
      <c r="G131">
        <v>15000000</v>
      </c>
      <c r="H131" t="s">
        <v>10</v>
      </c>
      <c r="I131" t="s">
        <v>11</v>
      </c>
      <c r="J131">
        <v>37916.666666666701</v>
      </c>
    </row>
    <row r="132" spans="1:10" x14ac:dyDescent="0.25">
      <c r="A132" t="s">
        <v>37</v>
      </c>
      <c r="B132" t="s">
        <v>38</v>
      </c>
      <c r="C132">
        <v>105</v>
      </c>
      <c r="D132" t="s">
        <v>43</v>
      </c>
      <c r="E132" s="30">
        <v>46934</v>
      </c>
      <c r="F132" s="30">
        <v>47025</v>
      </c>
      <c r="G132">
        <v>15000000</v>
      </c>
      <c r="H132" t="s">
        <v>10</v>
      </c>
      <c r="I132" t="s">
        <v>11</v>
      </c>
      <c r="J132">
        <v>37916.666666666701</v>
      </c>
    </row>
    <row r="133" spans="1:10" x14ac:dyDescent="0.25">
      <c r="A133" t="s">
        <v>37</v>
      </c>
      <c r="B133" t="s">
        <v>38</v>
      </c>
      <c r="C133">
        <v>105</v>
      </c>
      <c r="D133" t="s">
        <v>43</v>
      </c>
      <c r="E133" s="30">
        <v>47025</v>
      </c>
      <c r="F133" s="30">
        <v>47116</v>
      </c>
      <c r="G133">
        <v>15000000</v>
      </c>
      <c r="H133" t="s">
        <v>10</v>
      </c>
      <c r="I133" t="s">
        <v>11</v>
      </c>
      <c r="J133">
        <v>37916.666666666701</v>
      </c>
    </row>
    <row r="134" spans="1:10" x14ac:dyDescent="0.25">
      <c r="A134" t="s">
        <v>37</v>
      </c>
      <c r="B134" t="s">
        <v>38</v>
      </c>
      <c r="C134">
        <v>105</v>
      </c>
      <c r="D134" t="s">
        <v>43</v>
      </c>
      <c r="E134" s="30">
        <v>47116</v>
      </c>
      <c r="F134" s="30">
        <v>47206</v>
      </c>
      <c r="G134">
        <v>15000000</v>
      </c>
      <c r="H134" t="s">
        <v>10</v>
      </c>
      <c r="I134" t="s">
        <v>11</v>
      </c>
      <c r="J134">
        <v>37500</v>
      </c>
    </row>
    <row r="135" spans="1:10" x14ac:dyDescent="0.25">
      <c r="A135" t="s">
        <v>37</v>
      </c>
      <c r="B135" t="s">
        <v>38</v>
      </c>
      <c r="C135">
        <v>105</v>
      </c>
      <c r="D135" t="s">
        <v>43</v>
      </c>
      <c r="E135" s="30">
        <v>47206</v>
      </c>
      <c r="F135" s="30">
        <v>47298</v>
      </c>
      <c r="G135">
        <v>15000000</v>
      </c>
      <c r="H135" t="s">
        <v>10</v>
      </c>
      <c r="I135" t="s">
        <v>11</v>
      </c>
      <c r="J135">
        <v>38333.333333333299</v>
      </c>
    </row>
    <row r="136" spans="1:10" x14ac:dyDescent="0.25">
      <c r="A136" t="s">
        <v>37</v>
      </c>
      <c r="B136" t="s">
        <v>38</v>
      </c>
      <c r="C136">
        <v>105</v>
      </c>
      <c r="D136" t="s">
        <v>43</v>
      </c>
      <c r="E136" s="30">
        <v>47298</v>
      </c>
      <c r="F136" s="30">
        <v>47389</v>
      </c>
      <c r="G136">
        <v>15000000</v>
      </c>
      <c r="H136" t="s">
        <v>10</v>
      </c>
      <c r="I136" t="s">
        <v>11</v>
      </c>
      <c r="J136">
        <v>37916.666666666701</v>
      </c>
    </row>
    <row r="137" spans="1:10" x14ac:dyDescent="0.25">
      <c r="A137" t="s">
        <v>37</v>
      </c>
      <c r="B137" t="s">
        <v>38</v>
      </c>
      <c r="C137">
        <v>105</v>
      </c>
      <c r="D137" t="s">
        <v>43</v>
      </c>
      <c r="E137" s="30">
        <v>47389</v>
      </c>
      <c r="F137" s="30">
        <v>47483</v>
      </c>
      <c r="G137">
        <v>15000000</v>
      </c>
      <c r="H137" t="s">
        <v>10</v>
      </c>
      <c r="I137" t="s">
        <v>11</v>
      </c>
      <c r="J137">
        <v>39166.666666666701</v>
      </c>
    </row>
    <row r="138" spans="1:10" x14ac:dyDescent="0.25">
      <c r="A138" t="s">
        <v>37</v>
      </c>
      <c r="B138" t="s">
        <v>38</v>
      </c>
      <c r="C138">
        <v>105</v>
      </c>
      <c r="D138" t="s">
        <v>43</v>
      </c>
      <c r="E138" s="30">
        <v>47483</v>
      </c>
      <c r="F138" s="30">
        <v>47571</v>
      </c>
      <c r="G138">
        <v>15000000</v>
      </c>
      <c r="H138" t="s">
        <v>10</v>
      </c>
      <c r="I138" t="s">
        <v>11</v>
      </c>
      <c r="J138">
        <v>36666.666666666701</v>
      </c>
    </row>
    <row r="139" spans="1:10" x14ac:dyDescent="0.25">
      <c r="A139" t="s">
        <v>37</v>
      </c>
      <c r="B139" t="s">
        <v>38</v>
      </c>
      <c r="C139">
        <v>105</v>
      </c>
      <c r="D139" t="s">
        <v>43</v>
      </c>
      <c r="E139" s="30">
        <v>47571</v>
      </c>
      <c r="F139" s="30">
        <v>47662</v>
      </c>
      <c r="G139">
        <v>15000000</v>
      </c>
      <c r="H139" t="s">
        <v>10</v>
      </c>
      <c r="I139" t="s">
        <v>11</v>
      </c>
      <c r="J139">
        <v>37916.666666666701</v>
      </c>
    </row>
    <row r="140" spans="1:10" x14ac:dyDescent="0.25">
      <c r="A140" t="s">
        <v>39</v>
      </c>
      <c r="B140" t="s">
        <v>40</v>
      </c>
      <c r="C140">
        <v>106</v>
      </c>
      <c r="D140" t="s">
        <v>49</v>
      </c>
      <c r="E140" s="30">
        <v>44561</v>
      </c>
      <c r="F140" s="30">
        <v>44651</v>
      </c>
      <c r="G140">
        <v>48000000</v>
      </c>
      <c r="H140" t="s">
        <v>10</v>
      </c>
      <c r="I140" t="s">
        <v>11</v>
      </c>
      <c r="J140">
        <v>120000</v>
      </c>
    </row>
    <row r="141" spans="1:10" x14ac:dyDescent="0.25">
      <c r="A141" t="s">
        <v>39</v>
      </c>
      <c r="B141" t="s">
        <v>40</v>
      </c>
      <c r="C141">
        <v>106</v>
      </c>
      <c r="D141" t="s">
        <v>49</v>
      </c>
      <c r="E141" s="30">
        <v>44651</v>
      </c>
      <c r="F141" s="30">
        <v>44742</v>
      </c>
      <c r="G141">
        <v>48000000</v>
      </c>
      <c r="H141" t="s">
        <v>10</v>
      </c>
      <c r="I141" t="s">
        <v>11</v>
      </c>
      <c r="J141">
        <v>121333.33333333299</v>
      </c>
    </row>
    <row r="142" spans="1:10" x14ac:dyDescent="0.25">
      <c r="A142" t="s">
        <v>39</v>
      </c>
      <c r="B142" t="s">
        <v>40</v>
      </c>
      <c r="C142">
        <v>106</v>
      </c>
      <c r="D142" t="s">
        <v>49</v>
      </c>
      <c r="E142" s="30">
        <v>44742</v>
      </c>
      <c r="F142" s="30">
        <v>44834</v>
      </c>
      <c r="G142">
        <v>48000000</v>
      </c>
      <c r="H142" t="s">
        <v>10</v>
      </c>
      <c r="I142" t="s">
        <v>11</v>
      </c>
      <c r="J142">
        <v>122666.66666666701</v>
      </c>
    </row>
    <row r="143" spans="1:10" x14ac:dyDescent="0.25">
      <c r="A143" t="s">
        <v>39</v>
      </c>
      <c r="B143" t="s">
        <v>40</v>
      </c>
      <c r="C143">
        <v>106</v>
      </c>
      <c r="D143" t="s">
        <v>49</v>
      </c>
      <c r="E143" s="30">
        <v>44834</v>
      </c>
      <c r="F143" s="30">
        <v>44925</v>
      </c>
      <c r="G143">
        <v>48000000</v>
      </c>
      <c r="H143" t="s">
        <v>10</v>
      </c>
      <c r="I143" t="s">
        <v>11</v>
      </c>
      <c r="J143">
        <v>121333.33333333299</v>
      </c>
    </row>
    <row r="144" spans="1:10" x14ac:dyDescent="0.25">
      <c r="A144" t="s">
        <v>39</v>
      </c>
      <c r="B144" t="s">
        <v>40</v>
      </c>
      <c r="C144">
        <v>106</v>
      </c>
      <c r="D144" t="s">
        <v>49</v>
      </c>
      <c r="E144" s="30">
        <v>44925</v>
      </c>
      <c r="F144" s="30">
        <v>45016</v>
      </c>
      <c r="G144">
        <v>48000000</v>
      </c>
      <c r="H144" t="s">
        <v>10</v>
      </c>
      <c r="I144" t="s">
        <v>11</v>
      </c>
      <c r="J144">
        <v>121333.33333333299</v>
      </c>
    </row>
    <row r="145" spans="1:10" x14ac:dyDescent="0.25">
      <c r="A145" t="s">
        <v>39</v>
      </c>
      <c r="B145" t="s">
        <v>40</v>
      </c>
      <c r="C145">
        <v>106</v>
      </c>
      <c r="D145" t="s">
        <v>49</v>
      </c>
      <c r="E145" s="30">
        <v>45016</v>
      </c>
      <c r="F145" s="30">
        <v>45107</v>
      </c>
      <c r="G145">
        <v>48000000</v>
      </c>
      <c r="H145" t="s">
        <v>10</v>
      </c>
      <c r="I145" t="s">
        <v>11</v>
      </c>
      <c r="J145">
        <v>121333.33333333299</v>
      </c>
    </row>
    <row r="146" spans="1:10" x14ac:dyDescent="0.25">
      <c r="A146" t="s">
        <v>39</v>
      </c>
      <c r="B146" t="s">
        <v>40</v>
      </c>
      <c r="C146">
        <v>106</v>
      </c>
      <c r="D146" t="s">
        <v>49</v>
      </c>
      <c r="E146" s="30">
        <v>45107</v>
      </c>
      <c r="F146" s="30">
        <v>45198</v>
      </c>
      <c r="G146">
        <v>48000000</v>
      </c>
      <c r="H146" t="s">
        <v>10</v>
      </c>
      <c r="I146" t="s">
        <v>11</v>
      </c>
      <c r="J146">
        <v>121333.33333333299</v>
      </c>
    </row>
    <row r="147" spans="1:10" x14ac:dyDescent="0.25">
      <c r="A147" t="s">
        <v>39</v>
      </c>
      <c r="B147" t="s">
        <v>40</v>
      </c>
      <c r="C147">
        <v>106</v>
      </c>
      <c r="D147" t="s">
        <v>49</v>
      </c>
      <c r="E147" s="30">
        <v>45198</v>
      </c>
      <c r="F147" s="30">
        <v>45289</v>
      </c>
      <c r="G147">
        <v>48000000</v>
      </c>
      <c r="H147" t="s">
        <v>10</v>
      </c>
      <c r="I147" t="s">
        <v>11</v>
      </c>
      <c r="J147">
        <v>121333.33333333299</v>
      </c>
    </row>
    <row r="148" spans="1:10" x14ac:dyDescent="0.25">
      <c r="A148" t="s">
        <v>39</v>
      </c>
      <c r="B148" t="s">
        <v>40</v>
      </c>
      <c r="C148">
        <v>106</v>
      </c>
      <c r="D148" t="s">
        <v>49</v>
      </c>
      <c r="E148" s="30">
        <v>45289</v>
      </c>
      <c r="F148" s="30">
        <v>45379</v>
      </c>
      <c r="G148">
        <v>48000000</v>
      </c>
      <c r="H148" t="s">
        <v>10</v>
      </c>
      <c r="I148" t="s">
        <v>11</v>
      </c>
      <c r="J148">
        <v>120000</v>
      </c>
    </row>
    <row r="149" spans="1:10" x14ac:dyDescent="0.25">
      <c r="A149" t="s">
        <v>39</v>
      </c>
      <c r="B149" t="s">
        <v>40</v>
      </c>
      <c r="C149">
        <v>106</v>
      </c>
      <c r="D149" t="s">
        <v>49</v>
      </c>
      <c r="E149" s="30">
        <v>45379</v>
      </c>
      <c r="F149" s="30">
        <v>45471</v>
      </c>
      <c r="G149">
        <v>48000000</v>
      </c>
      <c r="H149" t="s">
        <v>10</v>
      </c>
      <c r="I149" t="s">
        <v>11</v>
      </c>
      <c r="J149">
        <v>122666.66666666701</v>
      </c>
    </row>
    <row r="150" spans="1:10" x14ac:dyDescent="0.25">
      <c r="A150" t="s">
        <v>39</v>
      </c>
      <c r="B150" t="s">
        <v>40</v>
      </c>
      <c r="C150">
        <v>106</v>
      </c>
      <c r="D150" t="s">
        <v>49</v>
      </c>
      <c r="E150" s="30">
        <v>45471</v>
      </c>
      <c r="F150" s="30">
        <v>45565</v>
      </c>
      <c r="G150">
        <v>48000000</v>
      </c>
      <c r="H150" t="s">
        <v>10</v>
      </c>
      <c r="I150" t="s">
        <v>11</v>
      </c>
      <c r="J150">
        <v>125333.33333333299</v>
      </c>
    </row>
    <row r="151" spans="1:10" x14ac:dyDescent="0.25">
      <c r="A151" t="s">
        <v>39</v>
      </c>
      <c r="B151" t="s">
        <v>40</v>
      </c>
      <c r="C151">
        <v>106</v>
      </c>
      <c r="D151" t="s">
        <v>49</v>
      </c>
      <c r="E151" s="30">
        <v>45565</v>
      </c>
      <c r="F151" s="30">
        <v>45657</v>
      </c>
      <c r="G151">
        <v>48000000</v>
      </c>
      <c r="H151" t="s">
        <v>10</v>
      </c>
      <c r="I151" t="s">
        <v>11</v>
      </c>
      <c r="J151">
        <v>122666.66666666701</v>
      </c>
    </row>
    <row r="152" spans="1:10" x14ac:dyDescent="0.25">
      <c r="A152" t="s">
        <v>39</v>
      </c>
      <c r="B152" t="s">
        <v>40</v>
      </c>
      <c r="C152">
        <v>106</v>
      </c>
      <c r="D152" t="s">
        <v>49</v>
      </c>
      <c r="E152" s="30">
        <v>45657</v>
      </c>
      <c r="F152" s="30">
        <v>45747</v>
      </c>
      <c r="G152">
        <v>48000000</v>
      </c>
      <c r="H152" t="s">
        <v>10</v>
      </c>
      <c r="I152" t="s">
        <v>11</v>
      </c>
      <c r="J152">
        <v>120000</v>
      </c>
    </row>
    <row r="153" spans="1:10" x14ac:dyDescent="0.25">
      <c r="A153" t="s">
        <v>39</v>
      </c>
      <c r="B153" t="s">
        <v>40</v>
      </c>
      <c r="C153">
        <v>106</v>
      </c>
      <c r="D153" t="s">
        <v>49</v>
      </c>
      <c r="E153" s="30">
        <v>45747</v>
      </c>
      <c r="F153" s="30">
        <v>45838</v>
      </c>
      <c r="G153">
        <v>48000000</v>
      </c>
      <c r="H153" t="s">
        <v>10</v>
      </c>
      <c r="I153" t="s">
        <v>11</v>
      </c>
      <c r="J153">
        <v>121333.33333333299</v>
      </c>
    </row>
    <row r="154" spans="1:10" x14ac:dyDescent="0.25">
      <c r="A154" t="s">
        <v>39</v>
      </c>
      <c r="B154" t="s">
        <v>40</v>
      </c>
      <c r="C154">
        <v>106</v>
      </c>
      <c r="D154" t="s">
        <v>49</v>
      </c>
      <c r="E154" s="30">
        <v>45838</v>
      </c>
      <c r="F154" s="30">
        <v>45930</v>
      </c>
      <c r="G154">
        <v>48000000</v>
      </c>
      <c r="H154" t="s">
        <v>10</v>
      </c>
      <c r="I154" t="s">
        <v>11</v>
      </c>
      <c r="J154">
        <v>122666.66666666701</v>
      </c>
    </row>
    <row r="155" spans="1:10" x14ac:dyDescent="0.25">
      <c r="A155" t="s">
        <v>39</v>
      </c>
      <c r="B155" t="s">
        <v>40</v>
      </c>
      <c r="C155">
        <v>106</v>
      </c>
      <c r="D155" t="s">
        <v>49</v>
      </c>
      <c r="E155" s="30">
        <v>45930</v>
      </c>
      <c r="F155" s="30">
        <v>46022</v>
      </c>
      <c r="G155">
        <v>48000000</v>
      </c>
      <c r="H155" t="s">
        <v>10</v>
      </c>
      <c r="I155" t="s">
        <v>11</v>
      </c>
      <c r="J155">
        <v>122666.66666666701</v>
      </c>
    </row>
    <row r="156" spans="1:10" x14ac:dyDescent="0.25">
      <c r="A156" t="s">
        <v>39</v>
      </c>
      <c r="B156" t="s">
        <v>40</v>
      </c>
      <c r="C156">
        <v>106</v>
      </c>
      <c r="D156" t="s">
        <v>49</v>
      </c>
      <c r="E156" s="30">
        <v>46022</v>
      </c>
      <c r="F156" s="30">
        <v>46112</v>
      </c>
      <c r="G156">
        <v>48000000</v>
      </c>
      <c r="H156" t="s">
        <v>10</v>
      </c>
      <c r="I156" t="s">
        <v>11</v>
      </c>
      <c r="J156">
        <v>120000</v>
      </c>
    </row>
    <row r="157" spans="1:10" x14ac:dyDescent="0.25">
      <c r="A157" t="s">
        <v>39</v>
      </c>
      <c r="B157" t="s">
        <v>40</v>
      </c>
      <c r="C157">
        <v>106</v>
      </c>
      <c r="D157" t="s">
        <v>49</v>
      </c>
      <c r="E157" s="30">
        <v>46112</v>
      </c>
      <c r="F157" s="30">
        <v>46203</v>
      </c>
      <c r="G157">
        <v>48000000</v>
      </c>
      <c r="H157" t="s">
        <v>10</v>
      </c>
      <c r="I157" t="s">
        <v>11</v>
      </c>
      <c r="J157">
        <v>121333.33333333299</v>
      </c>
    </row>
    <row r="158" spans="1:10" x14ac:dyDescent="0.25">
      <c r="A158" t="s">
        <v>39</v>
      </c>
      <c r="B158" t="s">
        <v>40</v>
      </c>
      <c r="C158">
        <v>106</v>
      </c>
      <c r="D158" t="s">
        <v>49</v>
      </c>
      <c r="E158" s="30">
        <v>46203</v>
      </c>
      <c r="F158" s="30">
        <v>46295</v>
      </c>
      <c r="G158">
        <v>48000000</v>
      </c>
      <c r="H158" t="s">
        <v>10</v>
      </c>
      <c r="I158" t="s">
        <v>11</v>
      </c>
      <c r="J158">
        <v>122666.66666666701</v>
      </c>
    </row>
    <row r="159" spans="1:10" x14ac:dyDescent="0.25">
      <c r="A159" t="s">
        <v>39</v>
      </c>
      <c r="B159" t="s">
        <v>40</v>
      </c>
      <c r="C159">
        <v>106</v>
      </c>
      <c r="D159" t="s">
        <v>49</v>
      </c>
      <c r="E159" s="30">
        <v>46295</v>
      </c>
      <c r="F159" s="30">
        <v>46387</v>
      </c>
      <c r="G159">
        <v>48000000</v>
      </c>
      <c r="H159" t="s">
        <v>10</v>
      </c>
      <c r="I159" t="s">
        <v>11</v>
      </c>
      <c r="J159">
        <v>122666.66666666701</v>
      </c>
    </row>
    <row r="160" spans="1:10" x14ac:dyDescent="0.25">
      <c r="A160" t="s">
        <v>39</v>
      </c>
      <c r="B160" t="s">
        <v>40</v>
      </c>
      <c r="C160">
        <v>106</v>
      </c>
      <c r="D160" t="s">
        <v>49</v>
      </c>
      <c r="E160" s="30">
        <v>46387</v>
      </c>
      <c r="F160" s="30">
        <v>46477</v>
      </c>
      <c r="G160">
        <v>48000000</v>
      </c>
      <c r="H160" t="s">
        <v>10</v>
      </c>
      <c r="I160" t="s">
        <v>11</v>
      </c>
      <c r="J160">
        <v>120000</v>
      </c>
    </row>
    <row r="161" spans="1:10" x14ac:dyDescent="0.25">
      <c r="A161" t="s">
        <v>39</v>
      </c>
      <c r="B161" t="s">
        <v>40</v>
      </c>
      <c r="C161">
        <v>106</v>
      </c>
      <c r="D161" t="s">
        <v>49</v>
      </c>
      <c r="E161" s="30">
        <v>46477</v>
      </c>
      <c r="F161" s="30">
        <v>46568</v>
      </c>
      <c r="G161">
        <v>48000000</v>
      </c>
      <c r="H161" t="s">
        <v>10</v>
      </c>
      <c r="I161" t="s">
        <v>11</v>
      </c>
      <c r="J161">
        <v>121333.33333333299</v>
      </c>
    </row>
    <row r="162" spans="1:10" x14ac:dyDescent="0.25">
      <c r="A162" t="s">
        <v>39</v>
      </c>
      <c r="B162" t="s">
        <v>40</v>
      </c>
      <c r="C162">
        <v>106</v>
      </c>
      <c r="D162" t="s">
        <v>49</v>
      </c>
      <c r="E162" s="30">
        <v>46568</v>
      </c>
      <c r="F162" s="30">
        <v>46660</v>
      </c>
      <c r="G162">
        <v>48000000</v>
      </c>
      <c r="H162" t="s">
        <v>10</v>
      </c>
      <c r="I162" t="s">
        <v>11</v>
      </c>
      <c r="J162">
        <v>122666.66666666701</v>
      </c>
    </row>
    <row r="163" spans="1:10" x14ac:dyDescent="0.25">
      <c r="A163" t="s">
        <v>39</v>
      </c>
      <c r="B163" t="s">
        <v>40</v>
      </c>
      <c r="C163">
        <v>106</v>
      </c>
      <c r="D163" t="s">
        <v>49</v>
      </c>
      <c r="E163" s="30">
        <v>46660</v>
      </c>
      <c r="F163" s="30">
        <v>46752</v>
      </c>
      <c r="G163">
        <v>48000000</v>
      </c>
      <c r="H163" t="s">
        <v>10</v>
      </c>
      <c r="I163" t="s">
        <v>11</v>
      </c>
      <c r="J163">
        <v>122666.66666666701</v>
      </c>
    </row>
    <row r="164" spans="1:10" x14ac:dyDescent="0.25">
      <c r="A164" t="s">
        <v>39</v>
      </c>
      <c r="B164" t="s">
        <v>40</v>
      </c>
      <c r="C164">
        <v>106</v>
      </c>
      <c r="D164" t="s">
        <v>49</v>
      </c>
      <c r="E164" s="30">
        <v>46752</v>
      </c>
      <c r="F164" s="30">
        <v>46843</v>
      </c>
      <c r="G164">
        <v>48000000</v>
      </c>
      <c r="H164" t="s">
        <v>10</v>
      </c>
      <c r="I164" t="s">
        <v>11</v>
      </c>
      <c r="J164">
        <v>121333.33333333299</v>
      </c>
    </row>
    <row r="165" spans="1:10" x14ac:dyDescent="0.25">
      <c r="A165" t="s">
        <v>39</v>
      </c>
      <c r="B165" t="s">
        <v>40</v>
      </c>
      <c r="C165">
        <v>106</v>
      </c>
      <c r="D165" t="s">
        <v>49</v>
      </c>
      <c r="E165" s="30">
        <v>46843</v>
      </c>
      <c r="F165" s="30">
        <v>46934</v>
      </c>
      <c r="G165">
        <v>48000000</v>
      </c>
      <c r="H165" t="s">
        <v>10</v>
      </c>
      <c r="I165" t="s">
        <v>11</v>
      </c>
      <c r="J165">
        <v>121333.33333333299</v>
      </c>
    </row>
    <row r="166" spans="1:10" x14ac:dyDescent="0.25">
      <c r="A166" t="s">
        <v>39</v>
      </c>
      <c r="B166" t="s">
        <v>40</v>
      </c>
      <c r="C166">
        <v>106</v>
      </c>
      <c r="D166" t="s">
        <v>49</v>
      </c>
      <c r="E166" s="30">
        <v>46934</v>
      </c>
      <c r="F166" s="30">
        <v>47025</v>
      </c>
      <c r="G166">
        <v>48000000</v>
      </c>
      <c r="H166" t="s">
        <v>10</v>
      </c>
      <c r="I166" t="s">
        <v>11</v>
      </c>
      <c r="J166">
        <v>121333.33333333299</v>
      </c>
    </row>
    <row r="167" spans="1:10" x14ac:dyDescent="0.25">
      <c r="A167" t="s">
        <v>39</v>
      </c>
      <c r="B167" t="s">
        <v>40</v>
      </c>
      <c r="C167">
        <v>106</v>
      </c>
      <c r="D167" t="s">
        <v>49</v>
      </c>
      <c r="E167" s="30">
        <v>47025</v>
      </c>
      <c r="F167" s="30">
        <v>47116</v>
      </c>
      <c r="G167">
        <v>48000000</v>
      </c>
      <c r="H167" t="s">
        <v>10</v>
      </c>
      <c r="I167" t="s">
        <v>11</v>
      </c>
      <c r="J167">
        <v>121333.33333333299</v>
      </c>
    </row>
    <row r="168" spans="1:10" x14ac:dyDescent="0.25">
      <c r="A168" t="s">
        <v>39</v>
      </c>
      <c r="B168" t="s">
        <v>40</v>
      </c>
      <c r="C168">
        <v>106</v>
      </c>
      <c r="D168" t="s">
        <v>49</v>
      </c>
      <c r="E168" s="30">
        <v>47116</v>
      </c>
      <c r="F168" s="30">
        <v>47206</v>
      </c>
      <c r="G168">
        <v>48000000</v>
      </c>
      <c r="H168" t="s">
        <v>10</v>
      </c>
      <c r="I168" t="s">
        <v>11</v>
      </c>
      <c r="J168">
        <v>120000</v>
      </c>
    </row>
    <row r="169" spans="1:10" x14ac:dyDescent="0.25">
      <c r="A169" t="s">
        <v>39</v>
      </c>
      <c r="B169" t="s">
        <v>40</v>
      </c>
      <c r="C169">
        <v>106</v>
      </c>
      <c r="D169" t="s">
        <v>49</v>
      </c>
      <c r="E169" s="30">
        <v>47206</v>
      </c>
      <c r="F169" s="30">
        <v>47298</v>
      </c>
      <c r="G169">
        <v>48000000</v>
      </c>
      <c r="H169" t="s">
        <v>10</v>
      </c>
      <c r="I169" t="s">
        <v>11</v>
      </c>
      <c r="J169">
        <v>122666.66666666701</v>
      </c>
    </row>
    <row r="170" spans="1:10" x14ac:dyDescent="0.25">
      <c r="A170" t="s">
        <v>39</v>
      </c>
      <c r="B170" t="s">
        <v>40</v>
      </c>
      <c r="C170">
        <v>106</v>
      </c>
      <c r="D170" t="s">
        <v>49</v>
      </c>
      <c r="E170" s="30">
        <v>47298</v>
      </c>
      <c r="F170" s="30">
        <v>47389</v>
      </c>
      <c r="G170">
        <v>48000000</v>
      </c>
      <c r="H170" t="s">
        <v>10</v>
      </c>
      <c r="I170" t="s">
        <v>11</v>
      </c>
      <c r="J170">
        <v>121333.33333333299</v>
      </c>
    </row>
    <row r="171" spans="1:10" x14ac:dyDescent="0.25">
      <c r="A171" t="s">
        <v>39</v>
      </c>
      <c r="B171" t="s">
        <v>40</v>
      </c>
      <c r="C171">
        <v>106</v>
      </c>
      <c r="D171" t="s">
        <v>49</v>
      </c>
      <c r="E171" s="30">
        <v>47389</v>
      </c>
      <c r="F171" s="30">
        <v>47483</v>
      </c>
      <c r="G171">
        <v>48000000</v>
      </c>
      <c r="H171" t="s">
        <v>10</v>
      </c>
      <c r="I171" t="s">
        <v>11</v>
      </c>
      <c r="J171">
        <v>125333.33333333299</v>
      </c>
    </row>
    <row r="172" spans="1:10" x14ac:dyDescent="0.25">
      <c r="A172" t="s">
        <v>39</v>
      </c>
      <c r="B172" t="s">
        <v>40</v>
      </c>
      <c r="C172">
        <v>106</v>
      </c>
      <c r="D172" t="s">
        <v>49</v>
      </c>
      <c r="E172" s="30">
        <v>47483</v>
      </c>
      <c r="F172" s="30">
        <v>47571</v>
      </c>
      <c r="G172">
        <v>48000000</v>
      </c>
      <c r="H172" t="s">
        <v>10</v>
      </c>
      <c r="I172" t="s">
        <v>11</v>
      </c>
      <c r="J172">
        <v>117333.33333333299</v>
      </c>
    </row>
    <row r="173" spans="1:10" x14ac:dyDescent="0.25">
      <c r="A173" t="s">
        <v>39</v>
      </c>
      <c r="B173" t="s">
        <v>40</v>
      </c>
      <c r="C173">
        <v>106</v>
      </c>
      <c r="D173" t="s">
        <v>49</v>
      </c>
      <c r="E173" s="30">
        <v>47571</v>
      </c>
      <c r="F173" s="30">
        <v>47662</v>
      </c>
      <c r="G173">
        <v>48000000</v>
      </c>
      <c r="H173" t="s">
        <v>10</v>
      </c>
      <c r="I173" t="s">
        <v>11</v>
      </c>
      <c r="J173">
        <v>121333.33333333299</v>
      </c>
    </row>
    <row r="174" spans="1:10" x14ac:dyDescent="0.25">
      <c r="E174" s="30"/>
      <c r="F174" s="30"/>
    </row>
    <row r="175" spans="1:10" x14ac:dyDescent="0.25">
      <c r="E175" s="30"/>
      <c r="F175" s="30"/>
    </row>
    <row r="176" spans="1:10" x14ac:dyDescent="0.25">
      <c r="E176" s="30"/>
      <c r="F176" s="30"/>
    </row>
    <row r="177" spans="5:6" x14ac:dyDescent="0.25">
      <c r="E177" s="30"/>
      <c r="F177" s="30"/>
    </row>
    <row r="178" spans="5:6" x14ac:dyDescent="0.25">
      <c r="E178" s="30"/>
      <c r="F178" s="30"/>
    </row>
    <row r="179" spans="5:6" x14ac:dyDescent="0.25">
      <c r="E179" s="30"/>
      <c r="F179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2020-12-31</vt:lpstr>
      <vt:lpstr>IRDurationTSGEUR</vt:lpstr>
      <vt:lpstr>IRDurationTSGEUR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</dc:creator>
  <cp:lastModifiedBy>Solal Huard</cp:lastModifiedBy>
  <dcterms:created xsi:type="dcterms:W3CDTF">2021-09-02T12:34:05Z</dcterms:created>
  <dcterms:modified xsi:type="dcterms:W3CDTF">2022-01-04T09:43:27Z</dcterms:modified>
</cp:coreProperties>
</file>