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codeName="ThisWorkbook" defaultThemeVersion="124226"/>
  <mc:AlternateContent xmlns:mc="http://schemas.openxmlformats.org/markup-compatibility/2006">
    <mc:Choice Requires="x15">
      <x15ac:absPath xmlns:x15ac="http://schemas.microsoft.com/office/spreadsheetml/2010/11/ac" url="D:\Kerius-Interne\Clients\Thermador\"/>
    </mc:Choice>
  </mc:AlternateContent>
  <xr:revisionPtr revIDLastSave="0" documentId="13_ncr:1_{37EE8229-2211-4B63-A7F3-55D565AA4DCB}"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<sst xmlns="http://schemas.openxmlformats.org/spreadsheetml/2006/main" count="196" uniqueCount="63">
  <si>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</si>
  <si>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</si>
  <si>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</si>
  <si>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</si>
  <si>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</si>
  <si>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</si>
  <si>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</si>
  <si>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</si>
  <si>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</si>
  <si>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</si>
  <si>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</si>
  <si>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</si>
  <si>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</si>
  <si>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</si>
  <si>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</si>
  <si>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</si>
  <si>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</si>
  <si>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</si>
  <si>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</si>
  <si>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</si>
  <si>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</si>
  <si>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Thermador</t>
  </si>
  <si>
    <t>Value Date: 31.12.2025</t>
  </si>
  <si>
    <t>Calculation Date: 06.01.2026 17:29:06</t>
  </si>
  <si>
    <t>2026-T1</t>
  </si>
  <si>
    <t>1452-D</t>
  </si>
  <si>
    <t>New Hedge (Swap - far leg)</t>
  </si>
  <si>
    <t>CIC</t>
  </si>
  <si>
    <t>SELL</t>
  </si>
  <si>
    <t>FORWARD</t>
  </si>
  <si>
    <t>EUR</t>
  </si>
  <si>
    <t>USD</t>
  </si>
  <si>
    <t>EURUSD</t>
  </si>
  <si>
    <t>BUY</t>
  </si>
  <si>
    <t>1453-D</t>
  </si>
  <si>
    <t>1454-D</t>
  </si>
  <si>
    <t>1455-D</t>
  </si>
  <si>
    <t>2026-T2</t>
  </si>
  <si>
    <t>1456-D</t>
  </si>
  <si>
    <t>1457-D</t>
  </si>
  <si>
    <t>1458-D</t>
  </si>
  <si>
    <t>1459-D</t>
  </si>
  <si>
    <t>1460-D</t>
  </si>
  <si>
    <t>2026-T3</t>
  </si>
  <si>
    <t>1461-D</t>
  </si>
  <si>
    <t>2026-T4</t>
  </si>
  <si>
    <t>1462-D</t>
  </si>
  <si>
    <t>1463-D</t>
  </si>
  <si>
    <t>1464-D</t>
  </si>
  <si>
    <t>TOTAL EURUSD</t>
  </si>
  <si>
    <t>GRAND TOTAL</t>
  </si>
  <si>
    <t>Choc put:</t>
  </si>
  <si>
    <t>Choc call:</t>
  </si>
  <si>
    <t>TEST D'EFFICACITE - PROSPECTIF</t>
  </si>
  <si>
    <t>TEST D'EFFICACITE - RETROSPECTIF</t>
  </si>
  <si>
    <t>Avant choc / en date de cloture</t>
  </si>
  <si>
    <t>Après choc</t>
  </si>
  <si>
    <t>Ecart</t>
  </si>
  <si>
    <t>Ratio</t>
  </si>
  <si>
    <t>A l'origine</t>
  </si>
  <si>
    <t>Flux futurs couverts (EUR)</t>
  </si>
  <si>
    <t>Valeur intrinsèque non actualisée (EUR)</t>
  </si>
  <si>
    <t>Cours forward initial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</si>
</sst>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0" formatCode="0.0%"/>
  </numFmts>
  <fonts count="53"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
      <sz val="10"/>
      <name val="Arial"/>
    </font>
    <font>
      <b/>
      <sz val="12"/>
      <name val="Arial"/>
      <family val="2"/>
    </font>
  </fonts>
  <fills count="26">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
      <patternFill patternType="solid">
        <fgColor rgb="FFFFFF00"/>
        <bgColor indexed="64"/>
      </patternFill>
    </fill>
    <fill>
      <patternFill patternType="solid">
        <fgColor rgb="FFF79646"/>
        <bgColor indexed="64"/>
      </patternFill>
    </fill>
  </fills>
  <borders count="2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110">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xf numFmtId="9" fontId="51" fillId="0" borderId="0" applyFont="0" applyFill="0" applyBorder="0" applyAlignment="0" applyProtection="0"/>
  </cellStyleXfs>
  <cellXfs count="128">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Alignment="1">
      <alignment horizontal="center" vertical="center"/>
    </xf>
    <xf numFmtId="0" fontId="42" fillId="23" borderId="12" xfId="0" applyFont="1" applyFill="1" applyBorder="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64" fontId="42" fillId="23" borderId="12" xfId="0" applyNumberFormat="1" applyFont="1" applyFill="1" applyBorder="1" applyAlignment="1">
      <alignment horizontal="center" vertical="center"/>
    </xf>
    <xf numFmtId="169" fontId="37" fillId="21" borderId="0" xfId="0" applyNumberFormat="1" applyFont="1" applyFill="1"/>
    <xf numFmtId="169" fontId="38" fillId="21" borderId="0" xfId="0" applyNumberFormat="1" applyFont="1" applyFill="1"/>
    <xf numFmtId="169" fontId="34" fillId="23" borderId="0" xfId="0" applyNumberFormat="1" applyFont="1" applyFill="1" applyAlignment="1">
      <alignment horizontal="center"/>
    </xf>
    <xf numFmtId="169" fontId="34" fillId="23" borderId="0" xfId="0" applyNumberFormat="1" applyFont="1" applyFill="1" applyAlignment="1">
      <alignment horizontal="center" vertical="center"/>
    </xf>
    <xf numFmtId="169" fontId="34" fillId="23" borderId="25" xfId="0" applyNumberFormat="1" applyFont="1" applyFill="1" applyBorder="1" applyAlignment="1">
      <alignment horizontal="center" vertical="center"/>
    </xf>
    <xf numFmtId="169" fontId="42" fillId="23" borderId="0" xfId="0" applyNumberFormat="1" applyFont="1" applyFill="1" applyAlignment="1">
      <alignment horizontal="center" vertical="center"/>
    </xf>
    <xf numFmtId="169" fontId="42" fillId="23" borderId="12" xfId="0" applyNumberFormat="1" applyFont="1" applyFill="1" applyBorder="1" applyAlignment="1">
      <alignment horizontal="center" vertical="center"/>
    </xf>
    <xf numFmtId="169" fontId="0" fillId="0" borderId="0" xfId="0" applyNumberFormat="1"/>
    <xf numFmtId="169" fontId="36" fillId="21" borderId="0" xfId="0" applyNumberFormat="1" applyFont="1" applyFill="1" applyAlignment="1">
      <alignment horizontal="center"/>
    </xf>
    <xf numFmtId="169" fontId="39" fillId="21" borderId="0" xfId="0" applyNumberFormat="1" applyFont="1" applyFill="1" applyAlignment="1">
      <alignment horizontal="center"/>
    </xf>
    <xf numFmtId="169"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Alignment="1">
      <alignment horizontal="center" vertical="center"/>
    </xf>
    <xf numFmtId="164" fontId="50" fillId="23" borderId="12" xfId="0" applyNumberFormat="1" applyFont="1" applyFill="1" applyBorder="1" applyAlignment="1">
      <alignment horizontal="center" vertical="center"/>
    </xf>
    <xf numFmtId="0" fontId="52" fillId="21" borderId="0" xfId="0" applyFont="1" applyFill="1"/>
    <xf numFmtId="170" fontId="52" fillId="0" borderId="0" xfId="0" applyNumberFormat="1" applyFont="1"/>
    <xf numFmtId="170" fontId="52" fillId="24" borderId="0" xfId="0" applyNumberFormat="1" applyFont="1" applyFill="1"/>
    <xf numFmtId="4" fontId="34" fillId="23" borderId="0" xfId="0" applyNumberFormat="1" applyFont="1" applyFill="1" applyAlignment="1">
      <alignment horizontal="center" vertical="center"/>
    </xf>
    <xf numFmtId="10" fontId="34" fillId="23" borderId="0" xfId="109" applyNumberFormat="1" applyFont="1" applyFill="1" applyBorder="1" applyAlignment="1">
      <alignment horizontal="center" vertical="center"/>
    </xf>
    <xf numFmtId="169" fontId="34" fillId="0" borderId="0" xfId="0" applyNumberFormat="1" applyFont="1" applyAlignment="1">
      <alignment horizontal="center" vertical="center"/>
    </xf>
    <xf numFmtId="0" fontId="34" fillId="25" borderId="13" xfId="0" applyFont="1" applyFill="1" applyBorder="1" applyAlignment="1">
      <alignment horizontal="center" vertical="center" wrapText="1"/>
    </xf>
    <xf numFmtId="166" fontId="42" fillId="25" borderId="23" xfId="0" applyNumberFormat="1" applyFont="1" applyFill="1" applyBorder="1" applyAlignment="1">
      <alignment horizontal="center" vertical="center"/>
    </xf>
    <xf numFmtId="0" fontId="42" fillId="25" borderId="24" xfId="0" applyFont="1" applyFill="1" applyBorder="1" applyAlignment="1">
      <alignment horizontal="center" vertical="center"/>
    </xf>
    <xf numFmtId="0" fontId="42" fillId="25" borderId="23" xfId="0" applyFont="1" applyFill="1" applyBorder="1" applyAlignment="1">
      <alignment horizontal="center" vertical="center"/>
    </xf>
    <xf numFmtId="0" fontId="42" fillId="25" borderId="12" xfId="0" applyFont="1" applyFill="1" applyBorder="1" applyAlignment="1">
      <alignment horizontal="center" vertical="center"/>
    </xf>
    <xf numFmtId="0" fontId="34" fillId="25" borderId="13" xfId="0" applyFont="1" applyFill="1" applyBorder="1" applyAlignment="1">
      <alignment horizontal="center" vertical="center"/>
    </xf>
    <xf numFmtId="0" fontId="34" fillId="25" borderId="23" xfId="0" applyFont="1" applyFill="1" applyBorder="1" applyAlignment="1">
      <alignment horizontal="center" vertical="center"/>
    </xf>
    <xf numFmtId="0" fontId="34" fillId="25" borderId="14" xfId="0" applyFont="1" applyFill="1" applyBorder="1" applyAlignment="1">
      <alignment horizontal="center" vertical="center" wrapText="1"/>
    </xf>
    <xf numFmtId="0" fontId="34" fillId="25" borderId="16" xfId="0" applyFont="1" applyFill="1" applyBorder="1" applyAlignment="1">
      <alignment horizontal="center" vertical="center" wrapText="1"/>
    </xf>
    <xf numFmtId="0" fontId="34" fillId="25" borderId="17" xfId="0" applyFont="1" applyFill="1" applyBorder="1" applyAlignment="1">
      <alignment horizontal="center" vertical="center"/>
    </xf>
    <xf numFmtId="0" fontId="34" fillId="25" borderId="26" xfId="0" applyFont="1" applyFill="1" applyBorder="1" applyAlignment="1">
      <alignment horizontal="center" vertical="center"/>
    </xf>
    <xf numFmtId="0" fontId="34" fillId="25" borderId="18" xfId="0" applyFont="1" applyFill="1" applyBorder="1" applyAlignment="1">
      <alignment horizontal="center" vertic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5" borderId="13" xfId="0" applyFont="1" applyFill="1" applyBorder="1" applyAlignment="1">
      <alignment horizontal="center" vertic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169" fontId="42" fillId="22" borderId="14" xfId="0" applyNumberFormat="1" applyFont="1" applyFill="1" applyBorder="1" applyAlignment="1">
      <alignment horizontal="center" vertical="center" wrapText="1"/>
    </xf>
    <xf numFmtId="169" fontId="42" fillId="22" borderId="16" xfId="0" applyNumberFormat="1" applyFont="1" applyFill="1" applyBorder="1" applyAlignment="1">
      <alignment horizontal="center" vertical="center" wrapText="1"/>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cellXfs>
  <cellStyles count="110">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 Accent1" xfId="13" builtinId="31" customBuiltin="1"/>
    <cellStyle name="40 % - Accent2" xfId="14" builtinId="35" customBuiltin="1"/>
    <cellStyle name="40 % - Accent3" xfId="15" builtinId="39" customBuiltin="1"/>
    <cellStyle name="40 % - Accent4" xfId="16" builtinId="43" customBuiltin="1"/>
    <cellStyle name="40 % - Accent5" xfId="17" builtinId="47" customBuiltin="1"/>
    <cellStyle name="40 %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 Accent1" xfId="25" builtinId="32" customBuiltin="1"/>
    <cellStyle name="60 % - Accent2" xfId="26" builtinId="36" customBuiltin="1"/>
    <cellStyle name="60 % - Accent3" xfId="27" builtinId="40" customBuiltin="1"/>
    <cellStyle name="60 % - Accent4" xfId="28" builtinId="44" customBuiltin="1"/>
    <cellStyle name="60 % - Accent5" xfId="29" builtinId="48" customBuiltin="1"/>
    <cellStyle name="60 %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Avertissement" xfId="108" builtinId="11" customBuiltin="1"/>
    <cellStyle name="Bad" xfId="74" xr:uid="{00000000-0005-0000-0000-00003E000000}"/>
    <cellStyle name="blue" xfId="44" xr:uid="{00000000-0005-0000-0000-00003F000000}"/>
    <cellStyle name="Calcul" xfId="46" builtinId="22" customBuiltin="1"/>
    <cellStyle name="Calcular" xfId="45" xr:uid="{00000000-0005-0000-0000-000041000000}"/>
    <cellStyle name="Celda comprob." xfId="47" xr:uid="{00000000-0005-0000-0000-000043000000}"/>
    <cellStyle name="Celda vinculada" xfId="48" xr:uid="{00000000-0005-0000-0000-000044000000}"/>
    <cellStyle name="Cellule liée" xfId="75" builtinId="24" customBuiltin="1"/>
    <cellStyle name="Check Cell" xfId="107" xr:uid="{00000000-0005-0000-0000-000046000000}"/>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ntrée" xfId="73" builtinId="20" customBuiltin="1"/>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Milliers" xfId="76" builtinId="3"/>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xfId="109" builtinId="5"/>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s>
  <dxfs count="3">
    <dxf>
      <font>
        <condense val="0"/>
        <extend val="0"/>
        <color indexed="10"/>
      </font>
    </dxf>
    <dxf>
      <font>
        <color rgb="FFFF0000"/>
      </font>
    </dxf>
    <dxf>
      <font>
        <color rgb="FFFF0000"/>
      </font>
    </dxf>
  </dxfs>
  <tableStyles count="1" defaultTableStyle="TableStyleMedium9" defaultPivotStyle="PivotStyleLight16">
    <tableStyle name="Invisible" pivot="0" table="0" count="0" xr9:uid="{EAE221CA-9419-4D74-B3FC-039837EB8F09}"/>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7964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533401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S100000"/>
  <sheetViews>
    <sheetView showGridLines="0" tabSelected="1" workbookViewId="0">
      <pane ySplit="8" topLeftCell="A9" activePane="bottomLeft" state="frozen"/>
      <selection pane="bottomLeft" activeCell="A6" sqref="A6:A8"/>
    </sheetView>
  </sheetViews>
  <sheetFormatPr baseColWidth="10"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28515625" style="39" bestFit="1" customWidth="1"/>
    <col min="12" max="12" width="7.42578125" bestFit="1" customWidth="1"/>
    <col min="13" max="13" width="9.85546875" bestFit="1" customWidth="1"/>
    <col min="14" max="14" width="4" bestFit="1" customWidth="1"/>
    <col min="15" max="15" width="11.7109375" style="39" bestFit="1" customWidth="1"/>
    <col min="16" max="16" width="13.140625" style="39" customWidth="1"/>
    <col min="17" max="17" width="6.85546875"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10.140625" style="39" bestFit="1" customWidth="1"/>
    <col min="26" max="26" width="13.28515625" style="39" bestFit="1" customWidth="1"/>
    <col min="27" max="27" width="10.7109375" style="39" bestFit="1" customWidth="1"/>
    <col min="28" max="28" width="1.7109375" customWidth="1"/>
    <col min="29" max="29" width="21" bestFit="1" customWidth="1"/>
    <col min="30" max="30" width="2.85546875" customWidth="1"/>
    <col min="31" max="32" width="13.28515625" customWidth="1"/>
    <col min="33" max="33" width="2.42578125" customWidth="1"/>
    <col min="34" max="38" width="13.5703125" customWidth="1"/>
    <col min="39" max="39" width="3" customWidth="1"/>
    <col min="40" max="45" width="11.42578125" customWidth="1"/>
  </cols>
  <sheetData>
    <row r="1" spans="1:45" s="5" customFormat="1" ht="31.9" customHeight="1" x14ac:dyDescent="0.4">
      <c r="A1" s="3" t="s">
        <v>21</v>
      </c>
      <c r="B1" s="4"/>
      <c r="C1" s="4"/>
      <c r="D1" s="6"/>
      <c r="E1" s="34"/>
      <c r="F1" s="34"/>
      <c r="G1" s="34"/>
      <c r="H1" s="4"/>
      <c r="I1" s="4"/>
      <c r="J1" s="4"/>
      <c r="K1" s="37"/>
      <c r="L1" s="4"/>
      <c r="M1" s="4"/>
      <c r="N1" s="4"/>
      <c r="O1" s="37"/>
      <c r="P1" s="37"/>
      <c r="Q1" s="4"/>
      <c r="R1" s="73"/>
      <c r="S1" s="76"/>
      <c r="T1" s="76"/>
      <c r="V1" s="65"/>
      <c r="W1" s="65"/>
      <c r="X1" s="40"/>
      <c r="Y1" s="40"/>
      <c r="Z1" s="40"/>
      <c r="AA1" s="40"/>
    </row>
    <row r="2" spans="1:45" s="8" customFormat="1" ht="15.75" x14ac:dyDescent="0.25">
      <c r="A2" s="7" t="s">
        <v>22</v>
      </c>
      <c r="B2" s="7"/>
      <c r="C2" s="7"/>
      <c r="D2" s="9"/>
      <c r="E2" s="35"/>
      <c r="F2" s="35"/>
      <c r="G2" s="35"/>
      <c r="H2" s="10"/>
      <c r="I2" s="10"/>
      <c r="J2" s="10"/>
      <c r="K2" s="38"/>
      <c r="L2" s="10"/>
      <c r="M2" s="10"/>
      <c r="N2" s="10"/>
      <c r="O2" s="38"/>
      <c r="P2" s="38"/>
      <c r="Q2" s="10"/>
      <c r="R2" s="74"/>
      <c r="S2" s="77"/>
      <c r="T2" s="77"/>
      <c r="U2" s="11"/>
      <c r="V2" s="66"/>
      <c r="W2" s="66"/>
      <c r="X2" s="41"/>
      <c r="Y2" s="41"/>
      <c r="Z2" s="41"/>
      <c r="AA2" s="41"/>
      <c r="AH2" s="83" t="s">
        <v>51</v>
      </c>
      <c r="AI2" s="84">
        <v>-0.3</v>
      </c>
    </row>
    <row r="3" spans="1:45" s="8" customFormat="1" ht="15.75" x14ac:dyDescent="0.25">
      <c r="A3" s="7" t="s">
        <v>23</v>
      </c>
      <c r="B3" s="12"/>
      <c r="C3" s="12"/>
      <c r="D3" s="13"/>
      <c r="E3" s="35"/>
      <c r="F3" s="35"/>
      <c r="G3" s="35"/>
      <c r="H3" s="10"/>
      <c r="I3" s="10"/>
      <c r="J3" s="10"/>
      <c r="K3" s="38"/>
      <c r="L3" s="10"/>
      <c r="M3" s="10"/>
      <c r="N3" s="10"/>
      <c r="O3" s="38"/>
      <c r="P3" s="38"/>
      <c r="Q3" s="10"/>
      <c r="R3" s="74"/>
      <c r="S3" s="77"/>
      <c r="T3" s="77"/>
      <c r="U3" s="11"/>
      <c r="V3" s="66"/>
      <c r="W3" s="66"/>
      <c r="X3" s="41"/>
      <c r="Y3" s="41"/>
      <c r="Z3" s="41"/>
      <c r="AA3" s="41"/>
      <c r="AC3" s="12"/>
      <c r="AH3" s="83" t="s">
        <v>52</v>
      </c>
      <c r="AI3" s="85">
        <v>0.3</v>
      </c>
    </row>
    <row r="4" spans="1:45" s="8" customFormat="1" ht="7.5" customHeight="1" x14ac:dyDescent="0.25">
      <c r="B4" s="14"/>
      <c r="C4" s="14"/>
      <c r="D4" s="13"/>
      <c r="E4" s="35"/>
      <c r="F4" s="35"/>
      <c r="G4" s="35"/>
      <c r="H4" s="10"/>
      <c r="I4" s="10"/>
      <c r="J4" s="10"/>
      <c r="K4" s="38"/>
      <c r="L4" s="10"/>
      <c r="M4" s="10"/>
      <c r="N4" s="10"/>
      <c r="O4" s="38"/>
      <c r="P4" s="38"/>
      <c r="Q4" s="10"/>
      <c r="R4" s="74"/>
      <c r="S4" s="77"/>
      <c r="T4" s="77"/>
      <c r="U4" s="11"/>
      <c r="V4" s="66"/>
      <c r="W4" s="66"/>
      <c r="X4" s="41"/>
      <c r="Y4" s="41"/>
      <c r="Z4" s="41"/>
      <c r="AA4" s="41"/>
      <c r="AC4" s="14"/>
    </row>
    <row r="5" spans="1:45" s="8" customFormat="1" ht="6" customHeight="1" x14ac:dyDescent="0.25">
      <c r="B5" s="14"/>
      <c r="C5" s="14"/>
      <c r="D5" s="13"/>
      <c r="E5" s="35"/>
      <c r="F5" s="35"/>
      <c r="G5" s="35"/>
      <c r="H5" s="10"/>
      <c r="I5" s="10"/>
      <c r="J5" s="10"/>
      <c r="K5" s="38"/>
      <c r="L5" s="10"/>
      <c r="M5" s="10"/>
      <c r="N5" s="10"/>
      <c r="O5" s="38"/>
      <c r="P5" s="38"/>
      <c r="Q5" s="10"/>
      <c r="R5" s="74"/>
      <c r="S5" s="77"/>
      <c r="T5" s="77"/>
      <c r="U5" s="11"/>
      <c r="V5" s="66"/>
      <c r="W5" s="66"/>
      <c r="X5" s="42"/>
      <c r="Y5" s="42"/>
      <c r="Z5" s="41"/>
      <c r="AA5" s="41"/>
      <c r="AC5" s="14"/>
    </row>
    <row r="6" spans="1:45" s="15" customFormat="1" ht="15.75" x14ac:dyDescent="0.25">
      <c r="A6" s="101" t="s">
        <v>0</v>
      </c>
      <c r="B6" s="107" t="s">
        <v>1</v>
      </c>
      <c r="C6" s="107" t="s">
        <v>2</v>
      </c>
      <c r="D6" s="107" t="s">
        <v>3</v>
      </c>
      <c r="E6" s="104" t="s">
        <v>4</v>
      </c>
      <c r="F6" s="104" t="s">
        <v>5</v>
      </c>
      <c r="G6" s="104" t="s">
        <v>6</v>
      </c>
      <c r="H6" s="116" t="s">
        <v>7</v>
      </c>
      <c r="I6" s="122" t="s">
        <v>8</v>
      </c>
      <c r="J6" s="116" t="s">
        <v>9</v>
      </c>
      <c r="K6" s="117"/>
      <c r="L6" s="116" t="s">
        <v>7</v>
      </c>
      <c r="M6" s="122" t="s">
        <v>8</v>
      </c>
      <c r="N6" s="116" t="s">
        <v>10</v>
      </c>
      <c r="O6" s="117"/>
      <c r="P6" s="122" t="s">
        <v>20</v>
      </c>
      <c r="Q6" s="116" t="s">
        <v>11</v>
      </c>
      <c r="R6" s="117"/>
      <c r="S6" s="116" t="s">
        <v>19</v>
      </c>
      <c r="T6" s="117"/>
      <c r="U6" s="43"/>
      <c r="V6" s="109" t="s">
        <v>12</v>
      </c>
      <c r="W6" s="110"/>
      <c r="X6" s="110"/>
      <c r="Y6" s="110"/>
      <c r="Z6" s="110"/>
      <c r="AA6" s="111"/>
      <c r="AC6" s="108" t="s">
        <v>18</v>
      </c>
      <c r="AE6" s="90">
        <v>46022</v>
      </c>
      <c r="AF6" s="91"/>
      <c r="AG6" s="83"/>
      <c r="AH6" s="92" t="s">
        <v>53</v>
      </c>
      <c r="AI6" s="93"/>
      <c r="AJ6" s="93"/>
      <c r="AK6" s="93"/>
      <c r="AL6" s="91"/>
      <c r="AM6" s="83"/>
      <c r="AN6" s="92" t="s">
        <v>54</v>
      </c>
      <c r="AO6" s="93"/>
      <c r="AP6" s="93"/>
      <c r="AQ6" s="93"/>
      <c r="AR6" s="93"/>
      <c r="AS6" s="91"/>
    </row>
    <row r="7" spans="1:45" s="15" customFormat="1" ht="15.75" x14ac:dyDescent="0.25">
      <c r="A7" s="102"/>
      <c r="B7" s="107"/>
      <c r="C7" s="107"/>
      <c r="D7" s="107"/>
      <c r="E7" s="105"/>
      <c r="F7" s="105"/>
      <c r="G7" s="105"/>
      <c r="H7" s="118"/>
      <c r="I7" s="123"/>
      <c r="J7" s="118"/>
      <c r="K7" s="119"/>
      <c r="L7" s="118"/>
      <c r="M7" s="123"/>
      <c r="N7" s="118"/>
      <c r="O7" s="119"/>
      <c r="P7" s="123"/>
      <c r="Q7" s="118"/>
      <c r="R7" s="119"/>
      <c r="S7" s="118"/>
      <c r="T7" s="119"/>
      <c r="U7" s="43"/>
      <c r="V7" s="112" t="s">
        <v>13</v>
      </c>
      <c r="W7" s="112" t="s">
        <v>14</v>
      </c>
      <c r="X7" s="109" t="s">
        <v>30</v>
      </c>
      <c r="Y7" s="110"/>
      <c r="Z7" s="110"/>
      <c r="AA7" s="111"/>
      <c r="AC7" s="108"/>
      <c r="AE7" s="94" t="s">
        <v>55</v>
      </c>
      <c r="AF7" s="94"/>
      <c r="AG7" s="8"/>
      <c r="AH7" s="94" t="s">
        <v>56</v>
      </c>
      <c r="AI7" s="94"/>
      <c r="AJ7" s="94" t="s">
        <v>57</v>
      </c>
      <c r="AK7" s="95"/>
      <c r="AL7" s="96" t="s">
        <v>58</v>
      </c>
      <c r="AM7" s="83"/>
      <c r="AN7" s="98" t="s">
        <v>59</v>
      </c>
      <c r="AO7" s="99"/>
      <c r="AP7" s="100"/>
      <c r="AQ7" s="94" t="s">
        <v>57</v>
      </c>
      <c r="AR7" s="95"/>
      <c r="AS7" s="96" t="s">
        <v>58</v>
      </c>
    </row>
    <row r="8" spans="1:45" s="15" customFormat="1" ht="45" x14ac:dyDescent="0.25">
      <c r="A8" s="103"/>
      <c r="B8" s="107"/>
      <c r="C8" s="107"/>
      <c r="D8" s="107"/>
      <c r="E8" s="106"/>
      <c r="F8" s="106"/>
      <c r="G8" s="106"/>
      <c r="H8" s="120"/>
      <c r="I8" s="124"/>
      <c r="J8" s="120"/>
      <c r="K8" s="121"/>
      <c r="L8" s="120"/>
      <c r="M8" s="124"/>
      <c r="N8" s="120"/>
      <c r="O8" s="121"/>
      <c r="P8" s="124"/>
      <c r="Q8" s="120"/>
      <c r="R8" s="121"/>
      <c r="S8" s="120"/>
      <c r="T8" s="121"/>
      <c r="U8" s="43"/>
      <c r="V8" s="113"/>
      <c r="W8" s="113"/>
      <c r="X8" s="114" t="s">
        <v>15</v>
      </c>
      <c r="Y8" s="115"/>
      <c r="Z8" s="44" t="s">
        <v>16</v>
      </c>
      <c r="AA8" s="44" t="s">
        <v>17</v>
      </c>
      <c r="AC8" s="108"/>
      <c r="AE8" s="89" t="s">
        <v>60</v>
      </c>
      <c r="AF8" s="89" t="s">
        <v>61</v>
      </c>
      <c r="AG8" s="8"/>
      <c r="AH8" s="89" t="s">
        <v>60</v>
      </c>
      <c r="AI8" s="89" t="s">
        <v>61</v>
      </c>
      <c r="AJ8" s="89" t="s">
        <v>60</v>
      </c>
      <c r="AK8" s="89" t="s">
        <v>61</v>
      </c>
      <c r="AL8" s="97"/>
      <c r="AM8" s="83"/>
      <c r="AN8" s="89" t="s">
        <v>62</v>
      </c>
      <c r="AO8" s="89" t="s">
        <v>60</v>
      </c>
      <c r="AP8" s="89" t="s">
        <v>61</v>
      </c>
      <c r="AQ8" s="89" t="s">
        <v>60</v>
      </c>
      <c r="AR8" s="89" t="s">
        <v>61</v>
      </c>
      <c r="AS8" s="97"/>
    </row>
    <row r="9" spans="1:45" ht="15.75" x14ac:dyDescent="0.25">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c r="AG9" s="8"/>
      <c r="AM9" s="8"/>
    </row>
    <row r="10" spans="1:45" s="45" customFormat="1" ht="15.75" x14ac:dyDescent="0.25">
      <c r="A10" s="47" t="s">
        <v>24</v>
      </c>
      <c r="B10" s="47" t="s">
        <v>25</v>
      </c>
      <c r="C10" s="47">
        <v>1452</v>
      </c>
      <c r="D10" s="47" t="s">
        <v>27</v>
      </c>
      <c r="E10" s="57">
        <v>45876</v>
      </c>
      <c r="F10" s="57"/>
      <c r="G10" s="57">
        <v>46034</v>
      </c>
      <c r="H10" s="47" t="s">
        <v>28</v>
      </c>
      <c r="I10" s="47" t="s">
        <v>29</v>
      </c>
      <c r="J10" s="47" t="s">
        <v>30</v>
      </c>
      <c r="K10" s="79">
        <v>-931532.37074988405</v>
      </c>
      <c r="L10" s="47" t="s">
        <v>33</v>
      </c>
      <c r="M10" s="47" t="s">
        <v>29</v>
      </c>
      <c r="N10" s="47" t="s">
        <v>31</v>
      </c>
      <c r="O10" s="61">
        <v>1000000</v>
      </c>
      <c r="P10" s="47">
        <v>1.1623000000000001</v>
      </c>
      <c r="Q10" s="47" t="s">
        <v>32</v>
      </c>
      <c r="R10" s="68">
        <v>1.0734999999999999</v>
      </c>
      <c r="S10" s="61"/>
      <c r="T10" s="61">
        <v>0</v>
      </c>
      <c r="U10" s="47"/>
      <c r="V10" s="68">
        <v>1.1745699999999999</v>
      </c>
      <c r="W10" s="68">
        <v>1.1749885</v>
      </c>
      <c r="X10" s="79">
        <v>-80391.4190283278</v>
      </c>
      <c r="Y10" s="79">
        <v>-80391.4190283278</v>
      </c>
      <c r="Z10" s="79">
        <v>-80391.4190283278</v>
      </c>
      <c r="AA10" s="61">
        <v>0</v>
      </c>
      <c r="AB10" s="47"/>
      <c r="AC10" s="53" t="s">
        <v>26</v>
      </c>
      <c r="AE10" s="86">
        <v>851072.15942964552</v>
      </c>
      <c r="AF10" s="86">
        <v>-80460.211320238188</v>
      </c>
      <c r="AG10" s="8"/>
      <c r="AH10" s="86">
        <v>654670.89186895802</v>
      </c>
      <c r="AI10" s="86">
        <v>-276861.47888092569</v>
      </c>
      <c r="AJ10" s="86">
        <v>-196401.2675606875</v>
      </c>
      <c r="AK10" s="86">
        <v>-196401.2675606875</v>
      </c>
      <c r="AL10" s="87">
        <v>1</v>
      </c>
      <c r="AM10" s="8"/>
      <c r="AN10" s="88">
        <v>1.0734999999999999</v>
      </c>
      <c r="AO10" s="86">
        <v>931532.3707498837</v>
      </c>
      <c r="AP10" s="86">
        <v>0</v>
      </c>
      <c r="AQ10" s="86">
        <v>80460.211320238188</v>
      </c>
      <c r="AR10" s="86">
        <v>-80460.211320238188</v>
      </c>
      <c r="AS10" s="87">
        <v>1</v>
      </c>
    </row>
    <row r="11" spans="1:45" s="45" customFormat="1" ht="15.75" x14ac:dyDescent="0.25">
      <c r="A11" s="47" t="s">
        <v>24</v>
      </c>
      <c r="B11" s="47" t="s">
        <v>34</v>
      </c>
      <c r="C11" s="47">
        <v>1453</v>
      </c>
      <c r="D11" s="47" t="s">
        <v>27</v>
      </c>
      <c r="E11" s="57">
        <v>45883</v>
      </c>
      <c r="F11" s="57"/>
      <c r="G11" s="57">
        <v>46042</v>
      </c>
      <c r="H11" s="47" t="s">
        <v>28</v>
      </c>
      <c r="I11" s="47" t="s">
        <v>29</v>
      </c>
      <c r="J11" s="47" t="s">
        <v>30</v>
      </c>
      <c r="K11" s="79">
        <v>-931272.11771279597</v>
      </c>
      <c r="L11" s="47" t="s">
        <v>33</v>
      </c>
      <c r="M11" s="47" t="s">
        <v>29</v>
      </c>
      <c r="N11" s="47" t="s">
        <v>31</v>
      </c>
      <c r="O11" s="61">
        <v>1000000</v>
      </c>
      <c r="P11" s="47">
        <v>1.1658999999999999</v>
      </c>
      <c r="Q11" s="47" t="s">
        <v>32</v>
      </c>
      <c r="R11" s="68">
        <v>1.0738000000000001</v>
      </c>
      <c r="S11" s="61"/>
      <c r="T11" s="61">
        <v>0</v>
      </c>
      <c r="U11" s="47"/>
      <c r="V11" s="68">
        <v>1.1745699999999999</v>
      </c>
      <c r="W11" s="68">
        <v>1.1754315</v>
      </c>
      <c r="X11" s="79">
        <v>-80417.219876697229</v>
      </c>
      <c r="Y11" s="79">
        <v>-80417.219876697229</v>
      </c>
      <c r="Z11" s="79">
        <v>-80417.219876697214</v>
      </c>
      <c r="AA11" s="79">
        <v>-1.4551915228366852E-11</v>
      </c>
      <c r="AB11" s="47"/>
      <c r="AC11" s="53" t="s">
        <v>26</v>
      </c>
      <c r="AE11" s="86">
        <v>850751.40490960132</v>
      </c>
      <c r="AF11" s="86">
        <v>-80520.712803194299</v>
      </c>
      <c r="AG11" s="8"/>
      <c r="AH11" s="86">
        <v>654424.15762277017</v>
      </c>
      <c r="AI11" s="86">
        <v>-276847.96009002544</v>
      </c>
      <c r="AJ11" s="86">
        <v>-196327.24728683115</v>
      </c>
      <c r="AK11" s="86">
        <v>-196327.24728683115</v>
      </c>
      <c r="AL11" s="87">
        <v>1</v>
      </c>
      <c r="AM11" s="8"/>
      <c r="AN11" s="88">
        <v>1.0738000000000001</v>
      </c>
      <c r="AO11" s="86">
        <v>931272.11771279562</v>
      </c>
      <c r="AP11" s="86">
        <v>0</v>
      </c>
      <c r="AQ11" s="86">
        <v>80520.712803194299</v>
      </c>
      <c r="AR11" s="86">
        <v>-80520.712803194299</v>
      </c>
      <c r="AS11" s="87">
        <v>1</v>
      </c>
    </row>
    <row r="12" spans="1:45" s="45" customFormat="1" ht="15.75" x14ac:dyDescent="0.25">
      <c r="A12" s="47" t="s">
        <v>24</v>
      </c>
      <c r="B12" s="47" t="s">
        <v>35</v>
      </c>
      <c r="C12" s="47">
        <v>1454</v>
      </c>
      <c r="D12" s="47" t="s">
        <v>27</v>
      </c>
      <c r="E12" s="57">
        <v>45890</v>
      </c>
      <c r="F12" s="57"/>
      <c r="G12" s="57">
        <v>46048</v>
      </c>
      <c r="H12" s="47" t="s">
        <v>28</v>
      </c>
      <c r="I12" s="47" t="s">
        <v>29</v>
      </c>
      <c r="J12" s="47" t="s">
        <v>30</v>
      </c>
      <c r="K12" s="79">
        <v>-930925.33978774899</v>
      </c>
      <c r="L12" s="47" t="s">
        <v>33</v>
      </c>
      <c r="M12" s="47" t="s">
        <v>29</v>
      </c>
      <c r="N12" s="47" t="s">
        <v>31</v>
      </c>
      <c r="O12" s="61">
        <v>1000000</v>
      </c>
      <c r="P12" s="47">
        <v>1.1615</v>
      </c>
      <c r="Q12" s="47" t="s">
        <v>32</v>
      </c>
      <c r="R12" s="68">
        <v>1.0742</v>
      </c>
      <c r="S12" s="61"/>
      <c r="T12" s="61">
        <v>0</v>
      </c>
      <c r="U12" s="47"/>
      <c r="V12" s="68">
        <v>1.1745699999999999</v>
      </c>
      <c r="W12" s="68">
        <v>1.175764</v>
      </c>
      <c r="X12" s="79">
        <v>-80285.233507929253</v>
      </c>
      <c r="Y12" s="79">
        <v>-80285.233507929253</v>
      </c>
      <c r="Z12" s="79">
        <v>-80285.233507929253</v>
      </c>
      <c r="AA12" s="61">
        <v>0</v>
      </c>
      <c r="AB12" s="47"/>
      <c r="AC12" s="53" t="s">
        <v>26</v>
      </c>
      <c r="AE12" s="86">
        <v>850510.81679656799</v>
      </c>
      <c r="AF12" s="86">
        <v>-80414.522991181002</v>
      </c>
      <c r="AG12" s="8"/>
      <c r="AH12" s="86">
        <v>654239.08984351391</v>
      </c>
      <c r="AI12" s="86">
        <v>-276686.24994423508</v>
      </c>
      <c r="AJ12" s="86">
        <v>-196271.72695305408</v>
      </c>
      <c r="AK12" s="86">
        <v>-196271.72695305408</v>
      </c>
      <c r="AL12" s="87">
        <v>1</v>
      </c>
      <c r="AM12" s="8"/>
      <c r="AN12" s="88">
        <v>1.0742</v>
      </c>
      <c r="AO12" s="86">
        <v>930925.33978774899</v>
      </c>
      <c r="AP12" s="86">
        <v>0</v>
      </c>
      <c r="AQ12" s="86">
        <v>80414.522991181002</v>
      </c>
      <c r="AR12" s="86">
        <v>-80414.522991181002</v>
      </c>
      <c r="AS12" s="87">
        <v>1</v>
      </c>
    </row>
    <row r="13" spans="1:45" s="45" customFormat="1" ht="15.75" x14ac:dyDescent="0.25">
      <c r="A13" s="48" t="s">
        <v>24</v>
      </c>
      <c r="B13" s="48" t="s">
        <v>36</v>
      </c>
      <c r="C13" s="48">
        <v>1455</v>
      </c>
      <c r="D13" s="48" t="s">
        <v>27</v>
      </c>
      <c r="E13" s="58">
        <v>45936</v>
      </c>
      <c r="F13" s="58"/>
      <c r="G13" s="58">
        <v>46097</v>
      </c>
      <c r="H13" s="48" t="s">
        <v>28</v>
      </c>
      <c r="I13" s="48" t="s">
        <v>29</v>
      </c>
      <c r="J13" s="48" t="s">
        <v>30</v>
      </c>
      <c r="K13" s="80">
        <v>-932314.00335632998</v>
      </c>
      <c r="L13" s="48" t="s">
        <v>33</v>
      </c>
      <c r="M13" s="48" t="s">
        <v>29</v>
      </c>
      <c r="N13" s="48" t="s">
        <v>31</v>
      </c>
      <c r="O13" s="62">
        <v>1000000</v>
      </c>
      <c r="P13" s="48">
        <v>1.1715</v>
      </c>
      <c r="Q13" s="48" t="s">
        <v>32</v>
      </c>
      <c r="R13" s="69">
        <v>1.0726</v>
      </c>
      <c r="S13" s="62"/>
      <c r="T13" s="62">
        <v>0</v>
      </c>
      <c r="U13" s="48"/>
      <c r="V13" s="69">
        <v>1.1745699999999999</v>
      </c>
      <c r="W13" s="69">
        <v>1.1784688682042812</v>
      </c>
      <c r="X13" s="80">
        <v>-83399.397043840523</v>
      </c>
      <c r="Y13" s="80">
        <v>-83399.397043840523</v>
      </c>
      <c r="Z13" s="80">
        <v>-83399.397043840523</v>
      </c>
      <c r="AA13" s="62">
        <v>0</v>
      </c>
      <c r="AB13" s="48"/>
      <c r="AC13" s="54" t="s">
        <v>26</v>
      </c>
      <c r="AE13" s="86">
        <v>848558.69084074558</v>
      </c>
      <c r="AF13" s="86">
        <v>-83755.312515584868</v>
      </c>
      <c r="AG13" s="8"/>
      <c r="AH13" s="86">
        <v>652737.4544928812</v>
      </c>
      <c r="AI13" s="86">
        <v>-279576.54886344925</v>
      </c>
      <c r="AJ13" s="86">
        <v>-195821.23634786438</v>
      </c>
      <c r="AK13" s="86">
        <v>-195821.23634786438</v>
      </c>
      <c r="AL13" s="87">
        <v>1</v>
      </c>
      <c r="AM13" s="8"/>
      <c r="AN13" s="88">
        <v>1.0726</v>
      </c>
      <c r="AO13" s="86">
        <v>932314.00335633045</v>
      </c>
      <c r="AP13" s="86">
        <v>0</v>
      </c>
      <c r="AQ13" s="86">
        <v>83755.312515584868</v>
      </c>
      <c r="AR13" s="86">
        <v>-83755.312515584868</v>
      </c>
      <c r="AS13" s="87">
        <v>1</v>
      </c>
    </row>
    <row r="14" spans="1:45" s="46" customFormat="1" ht="15.75" x14ac:dyDescent="0.25">
      <c r="A14" s="49"/>
      <c r="B14" s="49"/>
      <c r="C14" s="49"/>
      <c r="D14" s="49"/>
      <c r="E14" s="59"/>
      <c r="F14" s="59"/>
      <c r="G14" s="59"/>
      <c r="H14" s="49"/>
      <c r="I14" s="49"/>
      <c r="J14" s="49"/>
      <c r="K14" s="81">
        <v>-3726043.8316067592</v>
      </c>
      <c r="L14" s="49"/>
      <c r="M14" s="49"/>
      <c r="N14" s="49"/>
      <c r="O14" s="63">
        <v>4000000</v>
      </c>
      <c r="P14" s="49"/>
      <c r="Q14" s="49"/>
      <c r="R14" s="70">
        <v>1.0735246767816751</v>
      </c>
      <c r="S14" s="63"/>
      <c r="T14" s="63"/>
      <c r="U14" s="49"/>
      <c r="V14" s="70"/>
      <c r="W14" s="70"/>
      <c r="X14" s="81">
        <v>-324493.26945679483</v>
      </c>
      <c r="Y14" s="81">
        <v>-324493.26945679483</v>
      </c>
      <c r="Z14" s="81">
        <v>-324493.26945679483</v>
      </c>
      <c r="AA14" s="81">
        <v>-1.4551915228366852E-11</v>
      </c>
      <c r="AB14" s="49"/>
      <c r="AC14" s="55"/>
      <c r="AE14" s="86"/>
      <c r="AF14" s="86"/>
      <c r="AG14" s="8"/>
      <c r="AH14" s="86"/>
      <c r="AI14" s="86"/>
      <c r="AJ14" s="86"/>
      <c r="AK14" s="86"/>
      <c r="AL14" s="87"/>
      <c r="AM14" s="8"/>
      <c r="AN14" s="88"/>
      <c r="AO14" s="86"/>
      <c r="AP14" s="86"/>
      <c r="AQ14" s="86"/>
      <c r="AR14" s="86"/>
      <c r="AS14" s="87"/>
    </row>
    <row r="15" spans="1:45" s="46" customFormat="1" ht="15.75" x14ac:dyDescent="0.25">
      <c r="A15" s="49"/>
      <c r="B15" s="49"/>
      <c r="C15" s="49"/>
      <c r="D15" s="49"/>
      <c r="E15" s="59"/>
      <c r="F15" s="59"/>
      <c r="G15" s="59"/>
      <c r="H15" s="49"/>
      <c r="I15" s="49"/>
      <c r="J15" s="49"/>
      <c r="K15" s="63"/>
      <c r="L15" s="49"/>
      <c r="M15" s="49"/>
      <c r="N15" s="49"/>
      <c r="O15" s="63"/>
      <c r="P15" s="49"/>
      <c r="Q15" s="49"/>
      <c r="R15" s="70"/>
      <c r="S15" s="63"/>
      <c r="T15" s="63"/>
      <c r="U15" s="49"/>
      <c r="V15" s="70"/>
      <c r="W15" s="70"/>
      <c r="X15" s="63"/>
      <c r="Y15" s="63"/>
      <c r="Z15" s="63"/>
      <c r="AA15" s="63"/>
      <c r="AB15" s="49"/>
      <c r="AC15" s="55"/>
      <c r="AE15" s="86"/>
      <c r="AF15" s="86"/>
      <c r="AG15" s="8"/>
      <c r="AH15" s="86"/>
      <c r="AI15" s="86"/>
      <c r="AJ15" s="86"/>
      <c r="AK15" s="86"/>
      <c r="AL15" s="87"/>
      <c r="AM15" s="8"/>
      <c r="AN15" s="88"/>
      <c r="AO15" s="86"/>
      <c r="AP15" s="86"/>
      <c r="AQ15" s="86"/>
      <c r="AR15" s="86"/>
      <c r="AS15" s="87"/>
    </row>
    <row r="16" spans="1:45" s="45" customFormat="1" ht="15.75" x14ac:dyDescent="0.25">
      <c r="A16" s="47" t="s">
        <v>37</v>
      </c>
      <c r="B16" s="47" t="s">
        <v>38</v>
      </c>
      <c r="C16" s="47">
        <v>1456</v>
      </c>
      <c r="D16" s="47" t="s">
        <v>27</v>
      </c>
      <c r="E16" s="57">
        <v>45992</v>
      </c>
      <c r="F16" s="57"/>
      <c r="G16" s="57">
        <v>46119</v>
      </c>
      <c r="H16" s="47" t="s">
        <v>28</v>
      </c>
      <c r="I16" s="47" t="s">
        <v>29</v>
      </c>
      <c r="J16" s="47" t="s">
        <v>30</v>
      </c>
      <c r="K16" s="79">
        <v>-864080.18664132</v>
      </c>
      <c r="L16" s="47" t="s">
        <v>33</v>
      </c>
      <c r="M16" s="47" t="s">
        <v>29</v>
      </c>
      <c r="N16" s="47" t="s">
        <v>31</v>
      </c>
      <c r="O16" s="61">
        <v>1000000</v>
      </c>
      <c r="P16" s="47">
        <v>1.1629</v>
      </c>
      <c r="Q16" s="47" t="s">
        <v>32</v>
      </c>
      <c r="R16" s="68">
        <v>1.1573</v>
      </c>
      <c r="S16" s="61"/>
      <c r="T16" s="61">
        <v>0</v>
      </c>
      <c r="U16" s="47"/>
      <c r="V16" s="68">
        <v>1.1745699999999999</v>
      </c>
      <c r="W16" s="68">
        <v>1.1796555</v>
      </c>
      <c r="X16" s="79">
        <v>-16285.691113165689</v>
      </c>
      <c r="Y16" s="79">
        <v>-16285.691113165689</v>
      </c>
      <c r="Z16" s="79">
        <v>-16285.691113165687</v>
      </c>
      <c r="AA16" s="79">
        <v>-1.8189894035458565E-12</v>
      </c>
      <c r="AB16" s="47"/>
      <c r="AC16" s="53" t="s">
        <v>26</v>
      </c>
      <c r="AE16" s="86">
        <v>847705.11390825547</v>
      </c>
      <c r="AF16" s="86">
        <v>-16375.072733064881</v>
      </c>
      <c r="AG16" s="8"/>
      <c r="AH16" s="86">
        <v>652080.85685250419</v>
      </c>
      <c r="AI16" s="86">
        <v>-211999.32978881616</v>
      </c>
      <c r="AJ16" s="86">
        <v>-195624.25705575128</v>
      </c>
      <c r="AK16" s="86">
        <v>-195624.25705575128</v>
      </c>
      <c r="AL16" s="87">
        <v>1</v>
      </c>
      <c r="AM16" s="8"/>
      <c r="AN16" s="88">
        <v>1.1573</v>
      </c>
      <c r="AO16" s="86">
        <v>864080.18664132035</v>
      </c>
      <c r="AP16" s="86">
        <v>0</v>
      </c>
      <c r="AQ16" s="86">
        <v>16375.072733064881</v>
      </c>
      <c r="AR16" s="86">
        <v>-16375.072733064881</v>
      </c>
      <c r="AS16" s="87">
        <v>1</v>
      </c>
    </row>
    <row r="17" spans="1:45" s="45" customFormat="1" ht="15.75" x14ac:dyDescent="0.25">
      <c r="A17" s="47" t="s">
        <v>37</v>
      </c>
      <c r="B17" s="47" t="s">
        <v>39</v>
      </c>
      <c r="C17" s="47">
        <v>1457</v>
      </c>
      <c r="D17" s="47" t="s">
        <v>27</v>
      </c>
      <c r="E17" s="57">
        <v>45915</v>
      </c>
      <c r="F17" s="57"/>
      <c r="G17" s="57">
        <v>46125</v>
      </c>
      <c r="H17" s="47" t="s">
        <v>28</v>
      </c>
      <c r="I17" s="47" t="s">
        <v>29</v>
      </c>
      <c r="J17" s="47" t="s">
        <v>30</v>
      </c>
      <c r="K17" s="79">
        <v>-929886.55384043197</v>
      </c>
      <c r="L17" s="47" t="s">
        <v>33</v>
      </c>
      <c r="M17" s="47" t="s">
        <v>29</v>
      </c>
      <c r="N17" s="47" t="s">
        <v>31</v>
      </c>
      <c r="O17" s="61">
        <v>1000000</v>
      </c>
      <c r="P17" s="47">
        <v>1.1758</v>
      </c>
      <c r="Q17" s="47" t="s">
        <v>32</v>
      </c>
      <c r="R17" s="68">
        <v>1.0753999999999999</v>
      </c>
      <c r="S17" s="61"/>
      <c r="T17" s="61">
        <v>0</v>
      </c>
      <c r="U17" s="47"/>
      <c r="V17" s="68">
        <v>1.1745699999999999</v>
      </c>
      <c r="W17" s="68">
        <v>1.1799683121763667</v>
      </c>
      <c r="X17" s="79">
        <v>-81930.262703110478</v>
      </c>
      <c r="Y17" s="79">
        <v>-81930.262703110478</v>
      </c>
      <c r="Z17" s="79">
        <v>-81930.262703110464</v>
      </c>
      <c r="AA17" s="79">
        <v>-1.4551915228366852E-11</v>
      </c>
      <c r="AB17" s="47"/>
      <c r="AC17" s="53" t="s">
        <v>26</v>
      </c>
      <c r="AE17" s="86">
        <v>847480.38543134427</v>
      </c>
      <c r="AF17" s="86">
        <v>-82406.16840908723</v>
      </c>
      <c r="AG17" s="8"/>
      <c r="AH17" s="86">
        <v>651907.98879334168</v>
      </c>
      <c r="AI17" s="86">
        <v>-277978.56504708983</v>
      </c>
      <c r="AJ17" s="86">
        <v>-195572.3966380026</v>
      </c>
      <c r="AK17" s="86">
        <v>-195572.3966380026</v>
      </c>
      <c r="AL17" s="87">
        <v>1</v>
      </c>
      <c r="AM17" s="8"/>
      <c r="AN17" s="88">
        <v>1.0753999999999999</v>
      </c>
      <c r="AO17" s="86">
        <v>929886.5538404315</v>
      </c>
      <c r="AP17" s="86">
        <v>0</v>
      </c>
      <c r="AQ17" s="86">
        <v>82406.16840908723</v>
      </c>
      <c r="AR17" s="86">
        <v>-82406.16840908723</v>
      </c>
      <c r="AS17" s="87">
        <v>1</v>
      </c>
    </row>
    <row r="18" spans="1:45" s="45" customFormat="1" ht="15.75" x14ac:dyDescent="0.25">
      <c r="A18" s="47" t="s">
        <v>37</v>
      </c>
      <c r="B18" s="47" t="s">
        <v>40</v>
      </c>
      <c r="C18" s="47">
        <v>1458</v>
      </c>
      <c r="D18" s="47" t="s">
        <v>27</v>
      </c>
      <c r="E18" s="57">
        <v>46006</v>
      </c>
      <c r="F18" s="57"/>
      <c r="G18" s="57">
        <v>46160</v>
      </c>
      <c r="H18" s="47" t="s">
        <v>28</v>
      </c>
      <c r="I18" s="47" t="s">
        <v>29</v>
      </c>
      <c r="J18" s="47" t="s">
        <v>30</v>
      </c>
      <c r="K18" s="79">
        <v>-883392.22614841</v>
      </c>
      <c r="L18" s="47" t="s">
        <v>33</v>
      </c>
      <c r="M18" s="47" t="s">
        <v>29</v>
      </c>
      <c r="N18" s="47" t="s">
        <v>31</v>
      </c>
      <c r="O18" s="61">
        <v>1000000</v>
      </c>
      <c r="P18" s="47">
        <v>1.1762999999999999</v>
      </c>
      <c r="Q18" s="47" t="s">
        <v>32</v>
      </c>
      <c r="R18" s="68">
        <v>1.1319999999999999</v>
      </c>
      <c r="S18" s="61"/>
      <c r="T18" s="61">
        <v>0</v>
      </c>
      <c r="U18" s="47"/>
      <c r="V18" s="68">
        <v>1.1745699999999999</v>
      </c>
      <c r="W18" s="68">
        <v>1.1817697333531014</v>
      </c>
      <c r="X18" s="79">
        <v>-36921.356424928803</v>
      </c>
      <c r="Y18" s="79">
        <v>-36921.356424928803</v>
      </c>
      <c r="Z18" s="79">
        <v>-36921.356424928803</v>
      </c>
      <c r="AA18" s="61">
        <v>0</v>
      </c>
      <c r="AB18" s="47"/>
      <c r="AC18" s="53" t="s">
        <v>26</v>
      </c>
      <c r="AE18" s="86">
        <v>846188.53553022048</v>
      </c>
      <c r="AF18" s="86">
        <v>-37203.690618189517</v>
      </c>
      <c r="AG18" s="8"/>
      <c r="AH18" s="86">
        <v>650914.25810016948</v>
      </c>
      <c r="AI18" s="86">
        <v>-232477.96804824052</v>
      </c>
      <c r="AJ18" s="86">
        <v>-195274.27743005101</v>
      </c>
      <c r="AK18" s="86">
        <v>-195274.27743005101</v>
      </c>
      <c r="AL18" s="87">
        <v>1</v>
      </c>
      <c r="AM18" s="8"/>
      <c r="AN18" s="88">
        <v>1.1319999999999999</v>
      </c>
      <c r="AO18" s="86">
        <v>883392.22614841</v>
      </c>
      <c r="AP18" s="86">
        <v>0</v>
      </c>
      <c r="AQ18" s="86">
        <v>37203.690618189517</v>
      </c>
      <c r="AR18" s="86">
        <v>-37203.690618189517</v>
      </c>
      <c r="AS18" s="87">
        <v>1</v>
      </c>
    </row>
    <row r="19" spans="1:45" s="45" customFormat="1" ht="15.75" x14ac:dyDescent="0.25">
      <c r="A19" s="47" t="s">
        <v>37</v>
      </c>
      <c r="B19" s="47" t="s">
        <v>41</v>
      </c>
      <c r="C19" s="47">
        <v>1459</v>
      </c>
      <c r="D19" s="47" t="s">
        <v>27</v>
      </c>
      <c r="E19" s="57">
        <v>46006</v>
      </c>
      <c r="F19" s="57"/>
      <c r="G19" s="57">
        <v>46168</v>
      </c>
      <c r="H19" s="47" t="s">
        <v>28</v>
      </c>
      <c r="I19" s="47" t="s">
        <v>29</v>
      </c>
      <c r="J19" s="47" t="s">
        <v>30</v>
      </c>
      <c r="K19" s="79">
        <v>-938262.338149747</v>
      </c>
      <c r="L19" s="47" t="s">
        <v>33</v>
      </c>
      <c r="M19" s="47" t="s">
        <v>29</v>
      </c>
      <c r="N19" s="47" t="s">
        <v>31</v>
      </c>
      <c r="O19" s="61">
        <v>1000000</v>
      </c>
      <c r="P19" s="47">
        <v>1.1762999999999999</v>
      </c>
      <c r="Q19" s="47" t="s">
        <v>32</v>
      </c>
      <c r="R19" s="68">
        <v>1.0658000000000001</v>
      </c>
      <c r="S19" s="61"/>
      <c r="T19" s="61">
        <v>0</v>
      </c>
      <c r="U19" s="47"/>
      <c r="V19" s="68">
        <v>1.1745699999999999</v>
      </c>
      <c r="W19" s="68">
        <v>1.1821722106346244</v>
      </c>
      <c r="X19" s="79">
        <v>-91623.857728903618</v>
      </c>
      <c r="Y19" s="79">
        <v>-91623.857728903618</v>
      </c>
      <c r="Z19" s="79">
        <v>-91623.857728903618</v>
      </c>
      <c r="AA19" s="61">
        <v>0</v>
      </c>
      <c r="AB19" s="47"/>
      <c r="AC19" s="53" t="s">
        <v>26</v>
      </c>
      <c r="AE19" s="86">
        <v>845900.44580998144</v>
      </c>
      <c r="AF19" s="86">
        <v>-92361.892339765211</v>
      </c>
      <c r="AG19" s="8"/>
      <c r="AH19" s="86">
        <v>650692.65062306263</v>
      </c>
      <c r="AI19" s="86">
        <v>-287569.68752668402</v>
      </c>
      <c r="AJ19" s="86">
        <v>-195207.79518691881</v>
      </c>
      <c r="AK19" s="86">
        <v>-195207.79518691881</v>
      </c>
      <c r="AL19" s="87">
        <v>1</v>
      </c>
      <c r="AM19" s="8"/>
      <c r="AN19" s="88">
        <v>1.0658000000000001</v>
      </c>
      <c r="AO19" s="86">
        <v>938262.33814974665</v>
      </c>
      <c r="AP19" s="86">
        <v>0</v>
      </c>
      <c r="AQ19" s="86">
        <v>92361.892339765211</v>
      </c>
      <c r="AR19" s="86">
        <v>-92361.892339765211</v>
      </c>
      <c r="AS19" s="87">
        <v>1</v>
      </c>
    </row>
    <row r="20" spans="1:45" s="45" customFormat="1" ht="15.75" x14ac:dyDescent="0.25">
      <c r="A20" s="48" t="s">
        <v>37</v>
      </c>
      <c r="B20" s="48" t="s">
        <v>42</v>
      </c>
      <c r="C20" s="48">
        <v>1460</v>
      </c>
      <c r="D20" s="48" t="s">
        <v>27</v>
      </c>
      <c r="E20" s="58">
        <v>45950</v>
      </c>
      <c r="F20" s="58"/>
      <c r="G20" s="58">
        <v>46195</v>
      </c>
      <c r="H20" s="48" t="s">
        <v>28</v>
      </c>
      <c r="I20" s="48" t="s">
        <v>29</v>
      </c>
      <c r="J20" s="48" t="s">
        <v>30</v>
      </c>
      <c r="K20" s="80">
        <v>-929627.21948498604</v>
      </c>
      <c r="L20" s="48" t="s">
        <v>33</v>
      </c>
      <c r="M20" s="48" t="s">
        <v>29</v>
      </c>
      <c r="N20" s="48" t="s">
        <v>31</v>
      </c>
      <c r="O20" s="62">
        <v>1000000</v>
      </c>
      <c r="P20" s="48">
        <v>1.1655</v>
      </c>
      <c r="Q20" s="48" t="s">
        <v>32</v>
      </c>
      <c r="R20" s="69">
        <v>1.0757000000000001</v>
      </c>
      <c r="S20" s="62"/>
      <c r="T20" s="62">
        <v>0</v>
      </c>
      <c r="U20" s="48"/>
      <c r="V20" s="69">
        <v>1.1745699999999999</v>
      </c>
      <c r="W20" s="69">
        <v>1.1834940086904364</v>
      </c>
      <c r="X20" s="80">
        <v>-83875.380461337263</v>
      </c>
      <c r="Y20" s="80">
        <v>-83875.380461337263</v>
      </c>
      <c r="Z20" s="80">
        <v>-83875.380461337263</v>
      </c>
      <c r="AA20" s="62">
        <v>0</v>
      </c>
      <c r="AB20" s="48"/>
      <c r="AC20" s="54" t="s">
        <v>26</v>
      </c>
      <c r="AE20" s="86">
        <v>844955.69276816468</v>
      </c>
      <c r="AF20" s="86">
        <v>-84671.526716821711</v>
      </c>
      <c r="AG20" s="8"/>
      <c r="AH20" s="86">
        <v>649965.91751397285</v>
      </c>
      <c r="AI20" s="86">
        <v>-279661.30197101354</v>
      </c>
      <c r="AJ20" s="86">
        <v>-194989.77525419183</v>
      </c>
      <c r="AK20" s="86">
        <v>-194989.77525419183</v>
      </c>
      <c r="AL20" s="87">
        <v>1</v>
      </c>
      <c r="AM20" s="8"/>
      <c r="AN20" s="88">
        <v>1.0757000000000001</v>
      </c>
      <c r="AO20" s="86">
        <v>929627.21948498639</v>
      </c>
      <c r="AP20" s="86">
        <v>0</v>
      </c>
      <c r="AQ20" s="86">
        <v>84671.526716821711</v>
      </c>
      <c r="AR20" s="86">
        <v>-84671.526716821711</v>
      </c>
      <c r="AS20" s="87">
        <v>1</v>
      </c>
    </row>
    <row r="21" spans="1:45" s="46" customFormat="1" ht="15.75" x14ac:dyDescent="0.25">
      <c r="A21" s="49"/>
      <c r="B21" s="49"/>
      <c r="C21" s="49"/>
      <c r="D21" s="49"/>
      <c r="E21" s="59"/>
      <c r="F21" s="59"/>
      <c r="G21" s="59"/>
      <c r="H21" s="49"/>
      <c r="I21" s="49"/>
      <c r="J21" s="49"/>
      <c r="K21" s="81">
        <v>-4545248.5242648944</v>
      </c>
      <c r="L21" s="49"/>
      <c r="M21" s="49"/>
      <c r="N21" s="49"/>
      <c r="O21" s="63">
        <v>5000000</v>
      </c>
      <c r="P21" s="49"/>
      <c r="Q21" s="49"/>
      <c r="R21" s="70">
        <v>1.1000498593877555</v>
      </c>
      <c r="S21" s="63"/>
      <c r="T21" s="63"/>
      <c r="U21" s="49"/>
      <c r="V21" s="70"/>
      <c r="W21" s="70"/>
      <c r="X21" s="81">
        <v>-310636.54843144584</v>
      </c>
      <c r="Y21" s="81">
        <v>-310636.54843144584</v>
      </c>
      <c r="Z21" s="81">
        <v>-310636.54843144584</v>
      </c>
      <c r="AA21" s="81">
        <v>-1.6370904631912708E-11</v>
      </c>
      <c r="AB21" s="49"/>
      <c r="AC21" s="55"/>
      <c r="AE21" s="86"/>
      <c r="AF21" s="86"/>
      <c r="AG21" s="8"/>
      <c r="AH21" s="86"/>
      <c r="AI21" s="86"/>
      <c r="AJ21" s="86"/>
      <c r="AK21" s="86"/>
      <c r="AL21" s="87"/>
      <c r="AM21" s="8"/>
      <c r="AN21" s="88"/>
      <c r="AO21" s="86"/>
      <c r="AP21" s="86"/>
      <c r="AQ21" s="86"/>
      <c r="AR21" s="86"/>
      <c r="AS21" s="87"/>
    </row>
    <row r="22" spans="1:45" s="46" customFormat="1" ht="15.75" x14ac:dyDescent="0.25">
      <c r="A22" s="49"/>
      <c r="B22" s="49"/>
      <c r="C22" s="49"/>
      <c r="D22" s="49"/>
      <c r="E22" s="59"/>
      <c r="F22" s="59"/>
      <c r="G22" s="59"/>
      <c r="H22" s="49"/>
      <c r="I22" s="49"/>
      <c r="J22" s="49"/>
      <c r="K22" s="63"/>
      <c r="L22" s="49"/>
      <c r="M22" s="49"/>
      <c r="N22" s="49"/>
      <c r="O22" s="63"/>
      <c r="P22" s="49"/>
      <c r="Q22" s="49"/>
      <c r="R22" s="70"/>
      <c r="S22" s="63"/>
      <c r="T22" s="63"/>
      <c r="U22" s="49"/>
      <c r="V22" s="70"/>
      <c r="W22" s="70"/>
      <c r="X22" s="63"/>
      <c r="Y22" s="63"/>
      <c r="Z22" s="63"/>
      <c r="AA22" s="63"/>
      <c r="AB22" s="49"/>
      <c r="AC22" s="55"/>
      <c r="AE22" s="86"/>
      <c r="AF22" s="86"/>
      <c r="AG22" s="8"/>
      <c r="AH22" s="86"/>
      <c r="AI22" s="86"/>
      <c r="AJ22" s="86"/>
      <c r="AK22" s="86"/>
      <c r="AL22" s="87"/>
      <c r="AM22" s="8"/>
      <c r="AN22" s="88"/>
      <c r="AO22" s="86"/>
      <c r="AP22" s="86"/>
      <c r="AQ22" s="86"/>
      <c r="AR22" s="86"/>
      <c r="AS22" s="87"/>
    </row>
    <row r="23" spans="1:45" s="45" customFormat="1" ht="15.75" x14ac:dyDescent="0.25">
      <c r="A23" s="48" t="s">
        <v>43</v>
      </c>
      <c r="B23" s="48" t="s">
        <v>44</v>
      </c>
      <c r="C23" s="48">
        <v>1461</v>
      </c>
      <c r="D23" s="48" t="s">
        <v>27</v>
      </c>
      <c r="E23" s="58">
        <v>45964</v>
      </c>
      <c r="F23" s="58"/>
      <c r="G23" s="58">
        <v>46286</v>
      </c>
      <c r="H23" s="48" t="s">
        <v>28</v>
      </c>
      <c r="I23" s="48" t="s">
        <v>29</v>
      </c>
      <c r="J23" s="48" t="s">
        <v>30</v>
      </c>
      <c r="K23" s="80">
        <v>-926183.19903676899</v>
      </c>
      <c r="L23" s="48" t="s">
        <v>33</v>
      </c>
      <c r="M23" s="48" t="s">
        <v>29</v>
      </c>
      <c r="N23" s="48" t="s">
        <v>31</v>
      </c>
      <c r="O23" s="62">
        <v>1000000</v>
      </c>
      <c r="P23" s="48">
        <v>1.1521999999999999</v>
      </c>
      <c r="Q23" s="48" t="s">
        <v>32</v>
      </c>
      <c r="R23" s="69">
        <v>1.0797000000000001</v>
      </c>
      <c r="S23" s="62"/>
      <c r="T23" s="62">
        <v>0</v>
      </c>
      <c r="U23" s="48"/>
      <c r="V23" s="69">
        <v>1.1745699999999999</v>
      </c>
      <c r="W23" s="69">
        <v>1.1875709984252161</v>
      </c>
      <c r="X23" s="80">
        <v>-82937.830337532592</v>
      </c>
      <c r="Y23" s="80">
        <v>-82937.830337532592</v>
      </c>
      <c r="Z23" s="80">
        <v>-82937.830337532578</v>
      </c>
      <c r="AA23" s="80">
        <v>-1.4551915228366852E-11</v>
      </c>
      <c r="AB23" s="48"/>
      <c r="AC23" s="54" t="s">
        <v>26</v>
      </c>
      <c r="AE23" s="86">
        <v>842054.91825419664</v>
      </c>
      <c r="AF23" s="86">
        <v>-84128.280782572692</v>
      </c>
      <c r="AG23" s="8"/>
      <c r="AH23" s="86">
        <v>647734.55250322807</v>
      </c>
      <c r="AI23" s="86">
        <v>-278448.64653354126</v>
      </c>
      <c r="AJ23" s="86">
        <v>-194320.36575096857</v>
      </c>
      <c r="AK23" s="86">
        <v>-194320.36575096857</v>
      </c>
      <c r="AL23" s="87">
        <v>1</v>
      </c>
      <c r="AM23" s="8"/>
      <c r="AN23" s="88">
        <v>1.0797000000000001</v>
      </c>
      <c r="AO23" s="86">
        <v>926183.19903676934</v>
      </c>
      <c r="AP23" s="86">
        <v>0</v>
      </c>
      <c r="AQ23" s="86">
        <v>84128.280782572692</v>
      </c>
      <c r="AR23" s="86">
        <v>-84128.280782572692</v>
      </c>
      <c r="AS23" s="87">
        <v>1</v>
      </c>
    </row>
    <row r="24" spans="1:45" s="46" customFormat="1" ht="15.75" x14ac:dyDescent="0.25">
      <c r="A24" s="49"/>
      <c r="B24" s="49"/>
      <c r="C24" s="49"/>
      <c r="D24" s="49"/>
      <c r="E24" s="59"/>
      <c r="F24" s="59"/>
      <c r="G24" s="59"/>
      <c r="H24" s="49"/>
      <c r="I24" s="49"/>
      <c r="J24" s="49"/>
      <c r="K24" s="81">
        <v>-926183.19903676899</v>
      </c>
      <c r="L24" s="49"/>
      <c r="M24" s="49"/>
      <c r="N24" s="49"/>
      <c r="O24" s="63">
        <v>1000000</v>
      </c>
      <c r="P24" s="49"/>
      <c r="Q24" s="49"/>
      <c r="R24" s="70">
        <v>1.0797000000000005</v>
      </c>
      <c r="S24" s="63"/>
      <c r="T24" s="63"/>
      <c r="U24" s="49"/>
      <c r="V24" s="70"/>
      <c r="W24" s="70"/>
      <c r="X24" s="81">
        <v>-82937.830337532592</v>
      </c>
      <c r="Y24" s="81">
        <v>-82937.830337532592</v>
      </c>
      <c r="Z24" s="81">
        <v>-82937.830337532578</v>
      </c>
      <c r="AA24" s="81">
        <v>-1.4551915228366852E-11</v>
      </c>
      <c r="AB24" s="49"/>
      <c r="AC24" s="55"/>
      <c r="AE24" s="86"/>
      <c r="AF24" s="86"/>
      <c r="AG24" s="8"/>
      <c r="AH24" s="86"/>
      <c r="AI24" s="86"/>
      <c r="AJ24" s="86"/>
      <c r="AK24" s="86"/>
      <c r="AL24" s="87"/>
      <c r="AM24" s="8"/>
      <c r="AN24" s="88"/>
      <c r="AO24" s="86"/>
      <c r="AP24" s="86"/>
      <c r="AQ24" s="86"/>
      <c r="AR24" s="86"/>
      <c r="AS24" s="87"/>
    </row>
    <row r="25" spans="1:45" s="46" customFormat="1" ht="15.75" x14ac:dyDescent="0.25">
      <c r="A25" s="49"/>
      <c r="B25" s="49"/>
      <c r="C25" s="49"/>
      <c r="D25" s="49"/>
      <c r="E25" s="59"/>
      <c r="F25" s="59"/>
      <c r="G25" s="59"/>
      <c r="H25" s="49"/>
      <c r="I25" s="49"/>
      <c r="J25" s="49"/>
      <c r="K25" s="63"/>
      <c r="L25" s="49"/>
      <c r="M25" s="49"/>
      <c r="N25" s="49"/>
      <c r="O25" s="63"/>
      <c r="P25" s="49"/>
      <c r="Q25" s="49"/>
      <c r="R25" s="70"/>
      <c r="S25" s="63"/>
      <c r="T25" s="63"/>
      <c r="U25" s="49"/>
      <c r="V25" s="70"/>
      <c r="W25" s="70"/>
      <c r="X25" s="63"/>
      <c r="Y25" s="63"/>
      <c r="Z25" s="63"/>
      <c r="AA25" s="63"/>
      <c r="AB25" s="49"/>
      <c r="AC25" s="55"/>
      <c r="AE25" s="86"/>
      <c r="AF25" s="86"/>
      <c r="AG25" s="8"/>
      <c r="AH25" s="86"/>
      <c r="AI25" s="86"/>
      <c r="AJ25" s="86"/>
      <c r="AK25" s="86"/>
      <c r="AL25" s="87"/>
      <c r="AM25" s="8"/>
      <c r="AN25" s="88"/>
      <c r="AO25" s="86"/>
      <c r="AP25" s="86"/>
      <c r="AQ25" s="86"/>
      <c r="AR25" s="86"/>
      <c r="AS25" s="87"/>
    </row>
    <row r="26" spans="1:45" s="45" customFormat="1" ht="15.75" x14ac:dyDescent="0.25">
      <c r="A26" s="47" t="s">
        <v>45</v>
      </c>
      <c r="B26" s="47" t="s">
        <v>46</v>
      </c>
      <c r="C26" s="47">
        <v>1462</v>
      </c>
      <c r="D26" s="47" t="s">
        <v>27</v>
      </c>
      <c r="E26" s="57">
        <v>45985</v>
      </c>
      <c r="F26" s="57"/>
      <c r="G26" s="57">
        <v>46308</v>
      </c>
      <c r="H26" s="47" t="s">
        <v>28</v>
      </c>
      <c r="I26" s="47" t="s">
        <v>29</v>
      </c>
      <c r="J26" s="47" t="s">
        <v>30</v>
      </c>
      <c r="K26" s="79">
        <v>-933706.81605975702</v>
      </c>
      <c r="L26" s="47" t="s">
        <v>33</v>
      </c>
      <c r="M26" s="47" t="s">
        <v>29</v>
      </c>
      <c r="N26" s="47" t="s">
        <v>31</v>
      </c>
      <c r="O26" s="61">
        <v>1000000</v>
      </c>
      <c r="P26" s="47">
        <v>1.1527000000000001</v>
      </c>
      <c r="Q26" s="47" t="s">
        <v>32</v>
      </c>
      <c r="R26" s="68">
        <v>1.071</v>
      </c>
      <c r="S26" s="61"/>
      <c r="T26" s="61">
        <v>0</v>
      </c>
      <c r="U26" s="47"/>
      <c r="V26" s="68">
        <v>1.1745699999999999</v>
      </c>
      <c r="W26" s="68">
        <v>1.1885195568778244</v>
      </c>
      <c r="X26" s="79">
        <v>-90911.354151590276</v>
      </c>
      <c r="Y26" s="79">
        <v>-90911.354151590276</v>
      </c>
      <c r="Z26" s="79">
        <v>-90911.354151590276</v>
      </c>
      <c r="AA26" s="61">
        <v>0</v>
      </c>
      <c r="AB26" s="47"/>
      <c r="AC26" s="53" t="s">
        <v>26</v>
      </c>
      <c r="AE26" s="86">
        <v>841382.87351951119</v>
      </c>
      <c r="AF26" s="86">
        <v>-92323.942540246062</v>
      </c>
      <c r="AG26" s="8"/>
      <c r="AH26" s="86">
        <v>647217.59501500858</v>
      </c>
      <c r="AI26" s="86">
        <v>-286489.22104474867</v>
      </c>
      <c r="AJ26" s="86">
        <v>-194165.27850450261</v>
      </c>
      <c r="AK26" s="86">
        <v>-194165.27850450261</v>
      </c>
      <c r="AL26" s="87">
        <v>1</v>
      </c>
      <c r="AM26" s="8"/>
      <c r="AN26" s="88">
        <v>1.071</v>
      </c>
      <c r="AO26" s="86">
        <v>933706.81605975726</v>
      </c>
      <c r="AP26" s="86">
        <v>0</v>
      </c>
      <c r="AQ26" s="86">
        <v>92323.942540246062</v>
      </c>
      <c r="AR26" s="86">
        <v>-92323.942540246062</v>
      </c>
      <c r="AS26" s="87">
        <v>1</v>
      </c>
    </row>
    <row r="27" spans="1:45" s="45" customFormat="1" ht="15.75" x14ac:dyDescent="0.25">
      <c r="A27" s="47" t="s">
        <v>45</v>
      </c>
      <c r="B27" s="47" t="s">
        <v>47</v>
      </c>
      <c r="C27" s="47">
        <v>1463</v>
      </c>
      <c r="D27" s="47" t="s">
        <v>27</v>
      </c>
      <c r="E27" s="57">
        <v>45985</v>
      </c>
      <c r="F27" s="57"/>
      <c r="G27" s="57">
        <v>46308</v>
      </c>
      <c r="H27" s="47" t="s">
        <v>28</v>
      </c>
      <c r="I27" s="47" t="s">
        <v>29</v>
      </c>
      <c r="J27" s="47" t="s">
        <v>30</v>
      </c>
      <c r="K27" s="79">
        <v>-271493.21266968298</v>
      </c>
      <c r="L27" s="47" t="s">
        <v>33</v>
      </c>
      <c r="M27" s="47" t="s">
        <v>29</v>
      </c>
      <c r="N27" s="47" t="s">
        <v>31</v>
      </c>
      <c r="O27" s="61">
        <v>300000</v>
      </c>
      <c r="P27" s="47">
        <v>1.1527000000000001</v>
      </c>
      <c r="Q27" s="47" t="s">
        <v>32</v>
      </c>
      <c r="R27" s="68">
        <v>1.105</v>
      </c>
      <c r="S27" s="61"/>
      <c r="T27" s="61">
        <v>0</v>
      </c>
      <c r="U27" s="47"/>
      <c r="V27" s="68">
        <v>1.1745699999999999</v>
      </c>
      <c r="W27" s="68">
        <v>1.1885195568778244</v>
      </c>
      <c r="X27" s="79">
        <v>-18786.445222765615</v>
      </c>
      <c r="Y27" s="79">
        <v>-18786.445222765615</v>
      </c>
      <c r="Z27" s="79">
        <v>-18786.445222765615</v>
      </c>
      <c r="AA27" s="61">
        <v>0</v>
      </c>
      <c r="AB27" s="47"/>
      <c r="AC27" s="53" t="s">
        <v>26</v>
      </c>
      <c r="AE27" s="86">
        <v>252414.86205585336</v>
      </c>
      <c r="AF27" s="86">
        <v>-19078.350613829913</v>
      </c>
      <c r="AG27" s="8"/>
      <c r="AH27" s="86">
        <v>194165.27850450258</v>
      </c>
      <c r="AI27" s="86">
        <v>-77327.93416518069</v>
      </c>
      <c r="AJ27" s="86">
        <v>-58249.583551350777</v>
      </c>
      <c r="AK27" s="86">
        <v>-58249.583551350777</v>
      </c>
      <c r="AL27" s="87">
        <v>1</v>
      </c>
      <c r="AM27" s="8"/>
      <c r="AN27" s="88">
        <v>1.105</v>
      </c>
      <c r="AO27" s="86">
        <v>271493.21266968327</v>
      </c>
      <c r="AP27" s="86">
        <v>0</v>
      </c>
      <c r="AQ27" s="86">
        <v>19078.350613829913</v>
      </c>
      <c r="AR27" s="86">
        <v>-19078.350613829913</v>
      </c>
      <c r="AS27" s="87">
        <v>1</v>
      </c>
    </row>
    <row r="28" spans="1:45" s="45" customFormat="1" ht="15.75" x14ac:dyDescent="0.25">
      <c r="A28" s="48" t="s">
        <v>45</v>
      </c>
      <c r="B28" s="48" t="s">
        <v>48</v>
      </c>
      <c r="C28" s="48">
        <v>1464</v>
      </c>
      <c r="D28" s="48" t="s">
        <v>27</v>
      </c>
      <c r="E28" s="58">
        <v>45992</v>
      </c>
      <c r="F28" s="58"/>
      <c r="G28" s="58">
        <v>46363</v>
      </c>
      <c r="H28" s="48" t="s">
        <v>28</v>
      </c>
      <c r="I28" s="48" t="s">
        <v>29</v>
      </c>
      <c r="J28" s="48" t="s">
        <v>30</v>
      </c>
      <c r="K28" s="80">
        <v>-915834.78340507403</v>
      </c>
      <c r="L28" s="48" t="s">
        <v>33</v>
      </c>
      <c r="M28" s="48" t="s">
        <v>29</v>
      </c>
      <c r="N28" s="48" t="s">
        <v>31</v>
      </c>
      <c r="O28" s="62">
        <v>1000000</v>
      </c>
      <c r="P28" s="48">
        <v>1.1629</v>
      </c>
      <c r="Q28" s="48" t="s">
        <v>32</v>
      </c>
      <c r="R28" s="69">
        <v>1.0919000000000001</v>
      </c>
      <c r="S28" s="62"/>
      <c r="T28" s="62">
        <v>0</v>
      </c>
      <c r="U28" s="48"/>
      <c r="V28" s="69">
        <v>1.1745699999999999</v>
      </c>
      <c r="W28" s="69">
        <v>1.1907509999999999</v>
      </c>
      <c r="X28" s="80">
        <v>-74646.992004311018</v>
      </c>
      <c r="Y28" s="80">
        <v>-74646.992004311018</v>
      </c>
      <c r="Z28" s="80">
        <v>-74646.992004311018</v>
      </c>
      <c r="AA28" s="62">
        <v>0</v>
      </c>
      <c r="AB28" s="48"/>
      <c r="AC28" s="54" t="s">
        <v>26</v>
      </c>
      <c r="AE28" s="86">
        <v>839806.13915083848</v>
      </c>
      <c r="AF28" s="86">
        <v>-76028.644254235202</v>
      </c>
      <c r="AG28" s="8"/>
      <c r="AH28" s="86">
        <v>646004.72242372192</v>
      </c>
      <c r="AI28" s="86">
        <v>-269830.06098135177</v>
      </c>
      <c r="AJ28" s="86">
        <v>-193801.41672711656</v>
      </c>
      <c r="AK28" s="86">
        <v>-193801.41672711656</v>
      </c>
      <c r="AL28" s="87">
        <v>1</v>
      </c>
      <c r="AM28" s="8"/>
      <c r="AN28" s="88">
        <v>1.0919000000000001</v>
      </c>
      <c r="AO28" s="86">
        <v>915834.78340507369</v>
      </c>
      <c r="AP28" s="86">
        <v>0</v>
      </c>
      <c r="AQ28" s="86">
        <v>76028.644254235202</v>
      </c>
      <c r="AR28" s="86">
        <v>-76028.644254235202</v>
      </c>
      <c r="AS28" s="87">
        <v>1</v>
      </c>
    </row>
    <row r="29" spans="1:45" s="46" customFormat="1" x14ac:dyDescent="0.2">
      <c r="A29" s="49"/>
      <c r="B29" s="49"/>
      <c r="C29" s="49"/>
      <c r="D29" s="49"/>
      <c r="E29" s="59"/>
      <c r="F29" s="59"/>
      <c r="G29" s="59"/>
      <c r="H29" s="49"/>
      <c r="I29" s="49"/>
      <c r="J29" s="49"/>
      <c r="K29" s="81">
        <v>-2121034.8121345141</v>
      </c>
      <c r="L29" s="49"/>
      <c r="M29" s="49"/>
      <c r="N29" s="49"/>
      <c r="O29" s="63">
        <v>2300000</v>
      </c>
      <c r="P29" s="49"/>
      <c r="Q29" s="49"/>
      <c r="R29" s="70">
        <v>1.0843763557493822</v>
      </c>
      <c r="S29" s="63"/>
      <c r="T29" s="63"/>
      <c r="U29" s="49"/>
      <c r="V29" s="70"/>
      <c r="W29" s="70"/>
      <c r="X29" s="81">
        <v>-184344.79137866691</v>
      </c>
      <c r="Y29" s="81">
        <v>-184344.79137866691</v>
      </c>
      <c r="Z29" s="81">
        <v>-184344.79137866691</v>
      </c>
      <c r="AA29" s="63">
        <v>0</v>
      </c>
      <c r="AB29" s="49"/>
      <c r="AC29" s="55"/>
    </row>
    <row r="30" spans="1:45" s="46" customFormat="1" x14ac:dyDescent="0.2">
      <c r="A30" s="49"/>
      <c r="B30" s="49"/>
      <c r="C30" s="49"/>
      <c r="D30" s="49"/>
      <c r="E30" s="59"/>
      <c r="F30" s="59"/>
      <c r="G30" s="59"/>
      <c r="H30" s="49"/>
      <c r="I30" s="49"/>
      <c r="J30" s="49"/>
      <c r="K30" s="63"/>
      <c r="L30" s="49"/>
      <c r="M30" s="49"/>
      <c r="N30" s="49"/>
      <c r="O30" s="63"/>
      <c r="P30" s="49"/>
      <c r="Q30" s="49"/>
      <c r="R30" s="70"/>
      <c r="S30" s="63"/>
      <c r="T30" s="63"/>
      <c r="U30" s="49"/>
      <c r="V30" s="70"/>
      <c r="W30" s="70"/>
      <c r="X30" s="63"/>
      <c r="Y30" s="63"/>
      <c r="Z30" s="63"/>
      <c r="AA30" s="63"/>
      <c r="AB30" s="49"/>
      <c r="AC30" s="55"/>
    </row>
    <row r="31" spans="1:45" s="46" customFormat="1" x14ac:dyDescent="0.2">
      <c r="A31" s="49"/>
      <c r="B31" s="49"/>
      <c r="C31" s="49"/>
      <c r="D31" s="49"/>
      <c r="E31" s="59"/>
      <c r="F31" s="59"/>
      <c r="G31" s="59"/>
      <c r="H31" s="49"/>
      <c r="I31" s="49" t="s">
        <v>49</v>
      </c>
      <c r="J31" s="49"/>
      <c r="K31" s="82">
        <v>-11318510.367042936</v>
      </c>
      <c r="L31" s="50"/>
      <c r="M31" s="50"/>
      <c r="N31" s="50"/>
      <c r="O31" s="64">
        <v>12300000</v>
      </c>
      <c r="P31" s="50"/>
      <c r="Q31" s="50"/>
      <c r="R31" s="71">
        <v>1.0867154423266643</v>
      </c>
      <c r="S31" s="64"/>
      <c r="T31" s="64"/>
      <c r="U31" s="50"/>
      <c r="V31" s="71"/>
      <c r="W31" s="71"/>
      <c r="X31" s="82">
        <v>-902412.43960444012</v>
      </c>
      <c r="Y31" s="82">
        <v>-902412.43960444012</v>
      </c>
      <c r="Z31" s="82">
        <v>-902412.43960444012</v>
      </c>
      <c r="AA31" s="82">
        <v>-4.5474735088646412E-11</v>
      </c>
      <c r="AB31" s="50"/>
      <c r="AC31" s="55"/>
    </row>
    <row r="32" spans="1:45" s="46" customFormat="1" x14ac:dyDescent="0.2">
      <c r="A32" s="49"/>
      <c r="B32" s="49"/>
      <c r="C32" s="49"/>
      <c r="D32" s="49"/>
      <c r="E32" s="59"/>
      <c r="F32" s="59"/>
      <c r="G32" s="59"/>
      <c r="H32" s="49"/>
      <c r="I32" s="49"/>
      <c r="J32" s="49"/>
      <c r="K32" s="63"/>
      <c r="L32" s="49"/>
      <c r="M32" s="49"/>
      <c r="N32" s="49"/>
      <c r="O32" s="63"/>
      <c r="P32" s="49"/>
      <c r="Q32" s="49"/>
      <c r="R32" s="70"/>
      <c r="S32" s="63"/>
      <c r="T32" s="63"/>
      <c r="U32" s="49"/>
      <c r="V32" s="70"/>
      <c r="W32" s="70"/>
      <c r="X32" s="63"/>
      <c r="Y32" s="63"/>
      <c r="Z32" s="63"/>
      <c r="AA32" s="63"/>
      <c r="AB32" s="49"/>
      <c r="AC32" s="55"/>
    </row>
    <row r="33" spans="1:29" s="46" customFormat="1" x14ac:dyDescent="0.2">
      <c r="A33" s="49"/>
      <c r="B33" s="49"/>
      <c r="C33" s="49"/>
      <c r="D33" s="49"/>
      <c r="E33" s="59"/>
      <c r="F33" s="59"/>
      <c r="G33" s="59"/>
      <c r="H33" s="49"/>
      <c r="I33" s="49"/>
      <c r="J33" s="49"/>
      <c r="K33" s="63"/>
      <c r="L33" s="49"/>
      <c r="M33" s="49"/>
      <c r="N33" s="49"/>
      <c r="O33" s="63"/>
      <c r="P33" s="49"/>
      <c r="Q33" s="49"/>
      <c r="R33" s="70" t="s">
        <v>50</v>
      </c>
      <c r="S33" s="63"/>
      <c r="T33" s="63"/>
      <c r="U33" s="49"/>
      <c r="V33" s="71"/>
      <c r="W33" s="71"/>
      <c r="X33" s="82">
        <v>-902412.43960444012</v>
      </c>
      <c r="Y33" s="82">
        <v>-902412.43960444012</v>
      </c>
      <c r="Z33" s="82">
        <v>-902412.43960444012</v>
      </c>
      <c r="AA33" s="82">
        <v>-4.5474735088646412E-11</v>
      </c>
      <c r="AB33" s="50"/>
      <c r="AC33" s="55"/>
    </row>
    <row r="34" spans="1:29" x14ac:dyDescent="0.2">
      <c r="A34" s="51"/>
      <c r="B34" s="51"/>
      <c r="C34" s="51"/>
      <c r="D34" s="51"/>
      <c r="E34" s="56"/>
      <c r="F34" s="56"/>
      <c r="G34" s="56"/>
      <c r="H34" s="51"/>
      <c r="I34" s="51"/>
      <c r="J34" s="51"/>
      <c r="K34" s="60"/>
      <c r="L34" s="51"/>
      <c r="M34" s="51"/>
      <c r="N34" s="51"/>
      <c r="O34" s="60"/>
      <c r="P34" s="51"/>
      <c r="Q34" s="51"/>
      <c r="R34" s="67"/>
      <c r="S34" s="60"/>
      <c r="T34" s="60"/>
      <c r="U34" s="51"/>
      <c r="V34" s="67"/>
      <c r="W34" s="67"/>
      <c r="X34" s="60"/>
      <c r="Y34" s="60"/>
      <c r="Z34" s="60"/>
      <c r="AA34" s="60"/>
      <c r="AB34" s="51"/>
      <c r="AC34" s="52"/>
    </row>
    <row r="35" spans="1:29" x14ac:dyDescent="0.2">
      <c r="D35"/>
      <c r="P35"/>
      <c r="R35" s="72"/>
      <c r="S35" s="39"/>
      <c r="T35" s="39"/>
      <c r="AC35" s="31"/>
    </row>
    <row r="36" spans="1:29" x14ac:dyDescent="0.2">
      <c r="D36"/>
      <c r="P36"/>
      <c r="R36" s="72"/>
      <c r="S36" s="39"/>
      <c r="T36" s="39"/>
      <c r="AC36" s="31"/>
    </row>
    <row r="37" spans="1:29" x14ac:dyDescent="0.2">
      <c r="D37"/>
      <c r="P37"/>
      <c r="R37" s="72"/>
      <c r="S37" s="39"/>
      <c r="T37" s="39"/>
      <c r="AC37" s="31"/>
    </row>
    <row r="38" spans="1:29" x14ac:dyDescent="0.2">
      <c r="D38"/>
      <c r="P38"/>
      <c r="R38" s="72"/>
      <c r="S38" s="39"/>
      <c r="T38" s="39"/>
      <c r="AC38" s="31"/>
    </row>
    <row r="39" spans="1:29" x14ac:dyDescent="0.2">
      <c r="D39"/>
      <c r="P39"/>
      <c r="R39" s="72"/>
      <c r="S39" s="39"/>
      <c r="T39" s="39"/>
      <c r="AC39" s="31"/>
    </row>
    <row r="40" spans="1:29" x14ac:dyDescent="0.2">
      <c r="D40"/>
      <c r="P40"/>
      <c r="R40" s="72"/>
      <c r="S40" s="39"/>
      <c r="T40" s="39"/>
      <c r="AC40" s="31"/>
    </row>
    <row r="41" spans="1:29" x14ac:dyDescent="0.2">
      <c r="D41"/>
      <c r="P41"/>
      <c r="R41" s="72"/>
      <c r="S41" s="39"/>
      <c r="T41" s="39"/>
      <c r="AC41" s="31"/>
    </row>
    <row r="42" spans="1:29" x14ac:dyDescent="0.2">
      <c r="D42"/>
      <c r="P42"/>
      <c r="R42" s="72"/>
      <c r="S42" s="39"/>
      <c r="T42" s="39"/>
      <c r="AC42" s="31"/>
    </row>
    <row r="43" spans="1:29" x14ac:dyDescent="0.2">
      <c r="D43"/>
      <c r="P43"/>
      <c r="R43" s="72"/>
      <c r="S43" s="39"/>
      <c r="T43" s="39"/>
      <c r="AC43" s="31"/>
    </row>
    <row r="44" spans="1:29" x14ac:dyDescent="0.2">
      <c r="D44"/>
      <c r="P44"/>
      <c r="R44" s="72"/>
      <c r="S44" s="39"/>
      <c r="T44" s="39"/>
      <c r="AC44" s="31"/>
    </row>
    <row r="45" spans="1:29" x14ac:dyDescent="0.2">
      <c r="D45"/>
      <c r="P45"/>
      <c r="R45" s="72"/>
      <c r="S45" s="39"/>
      <c r="T45" s="39"/>
      <c r="AC45" s="31"/>
    </row>
    <row r="46" spans="1:29" x14ac:dyDescent="0.2">
      <c r="D46"/>
      <c r="P46"/>
      <c r="R46" s="72"/>
      <c r="S46" s="39"/>
      <c r="T46" s="39"/>
      <c r="AC46" s="31"/>
    </row>
    <row r="47" spans="1:29" x14ac:dyDescent="0.2">
      <c r="D47"/>
      <c r="P47"/>
      <c r="R47" s="72"/>
      <c r="S47" s="39"/>
      <c r="T47" s="39"/>
      <c r="AC47" s="31"/>
    </row>
    <row r="48" spans="1:29" x14ac:dyDescent="0.2">
      <c r="D48"/>
      <c r="P48"/>
      <c r="R48" s="72"/>
      <c r="S48" s="39"/>
      <c r="T48" s="39"/>
      <c r="AC48" s="31"/>
    </row>
    <row r="49" spans="4:29" x14ac:dyDescent="0.2">
      <c r="D49"/>
      <c r="P49"/>
      <c r="R49" s="72"/>
      <c r="S49" s="39"/>
      <c r="T49" s="39"/>
      <c r="AC49" s="31"/>
    </row>
    <row r="50" spans="4:29" x14ac:dyDescent="0.2">
      <c r="D50"/>
      <c r="P50"/>
      <c r="R50" s="72"/>
      <c r="S50" s="39"/>
      <c r="T50" s="39"/>
      <c r="AC50" s="31"/>
    </row>
    <row r="51" spans="4:29" x14ac:dyDescent="0.2">
      <c r="D51"/>
      <c r="P51"/>
      <c r="R51" s="72"/>
      <c r="S51" s="39"/>
      <c r="T51" s="39"/>
      <c r="AC51" s="31"/>
    </row>
    <row r="52" spans="4:29" x14ac:dyDescent="0.2">
      <c r="D52"/>
      <c r="P52"/>
      <c r="R52" s="72"/>
      <c r="S52" s="39"/>
      <c r="T52" s="39"/>
      <c r="AC52" s="31"/>
    </row>
    <row r="53" spans="4:29" x14ac:dyDescent="0.2">
      <c r="D53"/>
      <c r="P53"/>
      <c r="R53" s="72"/>
      <c r="S53" s="39"/>
      <c r="T53" s="39"/>
      <c r="AC53" s="31"/>
    </row>
    <row r="54" spans="4:29" x14ac:dyDescent="0.2">
      <c r="D54"/>
      <c r="P54"/>
      <c r="R54" s="72"/>
      <c r="S54" s="39"/>
      <c r="T54" s="39"/>
      <c r="AC54" s="31"/>
    </row>
    <row r="55" spans="4:29" x14ac:dyDescent="0.2">
      <c r="D55"/>
      <c r="P55"/>
      <c r="R55" s="72"/>
      <c r="S55" s="39"/>
      <c r="T55" s="39"/>
      <c r="AC55" s="31"/>
    </row>
    <row r="56" spans="4:29" x14ac:dyDescent="0.2">
      <c r="D56"/>
      <c r="P56"/>
      <c r="R56" s="72"/>
      <c r="S56" s="39"/>
      <c r="T56" s="39"/>
      <c r="AC56" s="31"/>
    </row>
    <row r="57" spans="4:29" x14ac:dyDescent="0.2">
      <c r="D57"/>
      <c r="P57"/>
      <c r="R57" s="72"/>
      <c r="S57" s="39"/>
      <c r="T57" s="39"/>
      <c r="AC57" s="31"/>
    </row>
    <row r="58" spans="4:29" x14ac:dyDescent="0.2">
      <c r="D58"/>
      <c r="P58"/>
      <c r="R58" s="72"/>
      <c r="S58" s="39"/>
      <c r="T58" s="39"/>
      <c r="AC58" s="31"/>
    </row>
    <row r="59" spans="4:29" x14ac:dyDescent="0.2">
      <c r="D59"/>
      <c r="P59"/>
      <c r="R59" s="72"/>
      <c r="S59" s="39"/>
      <c r="T59" s="39"/>
      <c r="AC59" s="31"/>
    </row>
    <row r="60" spans="4:29" x14ac:dyDescent="0.2">
      <c r="D60"/>
      <c r="P60"/>
      <c r="R60" s="72"/>
      <c r="S60" s="39"/>
      <c r="T60" s="39"/>
      <c r="AC60" s="31"/>
    </row>
    <row r="61" spans="4:29" x14ac:dyDescent="0.2">
      <c r="D61"/>
      <c r="P61"/>
      <c r="R61" s="72"/>
      <c r="S61" s="39"/>
      <c r="T61" s="39"/>
      <c r="AC61" s="31"/>
    </row>
    <row r="62" spans="4:29" x14ac:dyDescent="0.2">
      <c r="D62"/>
      <c r="P62"/>
      <c r="R62" s="72"/>
      <c r="S62" s="39"/>
      <c r="T62" s="39"/>
      <c r="AC62" s="31"/>
    </row>
    <row r="63" spans="4:29" x14ac:dyDescent="0.2">
      <c r="D63"/>
      <c r="P63"/>
      <c r="R63" s="72"/>
      <c r="S63" s="39"/>
      <c r="T63" s="39"/>
      <c r="AC63" s="31"/>
    </row>
    <row r="64" spans="4:29" x14ac:dyDescent="0.2">
      <c r="D64"/>
      <c r="P64"/>
      <c r="R64" s="72"/>
      <c r="S64" s="39"/>
      <c r="T64" s="39"/>
      <c r="AC64" s="31"/>
    </row>
    <row r="65" spans="4:29" x14ac:dyDescent="0.2">
      <c r="D65"/>
      <c r="P65"/>
      <c r="R65" s="72"/>
      <c r="S65" s="39"/>
      <c r="T65" s="39"/>
      <c r="AC65" s="31"/>
    </row>
    <row r="66" spans="4:29" x14ac:dyDescent="0.2">
      <c r="D66"/>
      <c r="P66"/>
      <c r="R66" s="72"/>
      <c r="S66" s="39"/>
      <c r="T66" s="39"/>
      <c r="AC66" s="31"/>
    </row>
    <row r="67" spans="4:29" x14ac:dyDescent="0.2">
      <c r="D67"/>
      <c r="P67"/>
      <c r="R67" s="72"/>
      <c r="S67" s="39"/>
      <c r="T67" s="39"/>
      <c r="AC67" s="31"/>
    </row>
    <row r="68" spans="4:29" x14ac:dyDescent="0.2">
      <c r="D68"/>
      <c r="P68"/>
      <c r="R68" s="72"/>
      <c r="S68" s="39"/>
      <c r="T68" s="39"/>
      <c r="AC68" s="31"/>
    </row>
    <row r="69" spans="4:29" x14ac:dyDescent="0.2">
      <c r="D69"/>
      <c r="P69"/>
      <c r="R69" s="72"/>
      <c r="S69" s="39"/>
      <c r="T69" s="39"/>
      <c r="AC69" s="31"/>
    </row>
    <row r="70" spans="4:29" x14ac:dyDescent="0.2">
      <c r="D70"/>
      <c r="P70"/>
      <c r="R70" s="72"/>
      <c r="S70" s="39"/>
      <c r="T70" s="39"/>
      <c r="AC70" s="31"/>
    </row>
    <row r="71" spans="4:29" x14ac:dyDescent="0.2">
      <c r="D71"/>
      <c r="P71"/>
      <c r="R71" s="72"/>
      <c r="S71" s="39"/>
      <c r="T71" s="39"/>
      <c r="AC71" s="31"/>
    </row>
    <row r="72" spans="4:29" x14ac:dyDescent="0.2">
      <c r="D72"/>
      <c r="P72"/>
      <c r="R72" s="72"/>
      <c r="S72" s="39"/>
      <c r="T72" s="39"/>
      <c r="AC72" s="31"/>
    </row>
    <row r="73" spans="4:29" x14ac:dyDescent="0.2">
      <c r="D73"/>
      <c r="P73"/>
      <c r="R73" s="72"/>
      <c r="S73" s="39"/>
      <c r="T73" s="39"/>
      <c r="AC73" s="31"/>
    </row>
    <row r="74" spans="4:29" x14ac:dyDescent="0.2">
      <c r="D74"/>
      <c r="P74"/>
      <c r="R74" s="72"/>
      <c r="S74" s="39"/>
      <c r="T74" s="39"/>
      <c r="AC74" s="31"/>
    </row>
    <row r="75" spans="4:29" x14ac:dyDescent="0.2">
      <c r="D75"/>
      <c r="P75"/>
      <c r="R75" s="72"/>
      <c r="S75" s="39"/>
      <c r="T75" s="39"/>
      <c r="AC75" s="31"/>
    </row>
    <row r="76" spans="4:29" x14ac:dyDescent="0.2">
      <c r="D76"/>
      <c r="P76"/>
      <c r="R76" s="72"/>
      <c r="S76" s="39"/>
      <c r="T76" s="39"/>
      <c r="AC76" s="31"/>
    </row>
    <row r="77" spans="4:29" x14ac:dyDescent="0.2">
      <c r="D77"/>
      <c r="P77"/>
      <c r="R77" s="72"/>
      <c r="S77" s="39"/>
      <c r="T77" s="39"/>
      <c r="AC77" s="31"/>
    </row>
    <row r="78" spans="4:29" x14ac:dyDescent="0.2">
      <c r="D78"/>
      <c r="P78"/>
      <c r="R78" s="72"/>
      <c r="S78" s="39"/>
      <c r="T78" s="39"/>
      <c r="AC78" s="31"/>
    </row>
    <row r="79" spans="4:29" x14ac:dyDescent="0.2">
      <c r="D79"/>
      <c r="P79"/>
      <c r="R79" s="72"/>
      <c r="S79" s="39"/>
      <c r="T79" s="39"/>
      <c r="AC79" s="31"/>
    </row>
    <row r="80" spans="4:29" x14ac:dyDescent="0.2">
      <c r="D80"/>
      <c r="P80"/>
      <c r="R80" s="72"/>
      <c r="S80" s="39"/>
      <c r="T80" s="39"/>
      <c r="AC80" s="31"/>
    </row>
    <row r="81" spans="4:29" x14ac:dyDescent="0.2">
      <c r="D81"/>
      <c r="P81"/>
      <c r="R81" s="72"/>
      <c r="S81" s="39"/>
      <c r="T81" s="39"/>
      <c r="AC81" s="31"/>
    </row>
    <row r="82" spans="4:29" x14ac:dyDescent="0.2">
      <c r="D82"/>
      <c r="P82"/>
      <c r="R82" s="72"/>
      <c r="S82" s="39"/>
      <c r="T82" s="39"/>
      <c r="AC82" s="31"/>
    </row>
    <row r="83" spans="4:29" x14ac:dyDescent="0.2">
      <c r="D83"/>
      <c r="P83"/>
      <c r="R83" s="72"/>
      <c r="S83" s="39"/>
      <c r="T83" s="39"/>
      <c r="AC83" s="31"/>
    </row>
    <row r="84" spans="4:29" x14ac:dyDescent="0.2">
      <c r="D84"/>
      <c r="P84"/>
      <c r="R84" s="72"/>
      <c r="S84" s="39"/>
      <c r="T84" s="39"/>
      <c r="AC84" s="31"/>
    </row>
    <row r="85" spans="4:29" x14ac:dyDescent="0.2">
      <c r="D85"/>
      <c r="P85"/>
      <c r="R85" s="72"/>
      <c r="S85" s="39"/>
      <c r="T85" s="39"/>
      <c r="AC85" s="31"/>
    </row>
    <row r="86" spans="4:29" x14ac:dyDescent="0.2">
      <c r="D86"/>
      <c r="P86"/>
      <c r="R86" s="72"/>
      <c r="S86" s="39"/>
      <c r="T86" s="39"/>
      <c r="AC86" s="31"/>
    </row>
    <row r="87" spans="4:29" x14ac:dyDescent="0.2">
      <c r="D87"/>
      <c r="P87"/>
      <c r="R87" s="72"/>
      <c r="S87" s="39"/>
      <c r="T87" s="39"/>
      <c r="AC87" s="31"/>
    </row>
    <row r="88" spans="4:29" x14ac:dyDescent="0.2">
      <c r="D88"/>
      <c r="P88"/>
      <c r="R88" s="72"/>
      <c r="S88" s="39"/>
      <c r="T88" s="39"/>
      <c r="AC88" s="31"/>
    </row>
    <row r="89" spans="4:29" x14ac:dyDescent="0.2">
      <c r="D89"/>
      <c r="P89"/>
      <c r="R89" s="72"/>
      <c r="S89" s="39"/>
      <c r="T89" s="39"/>
      <c r="AC89" s="31"/>
    </row>
    <row r="90" spans="4:29" x14ac:dyDescent="0.2">
      <c r="D90"/>
      <c r="P90"/>
      <c r="R90" s="72"/>
      <c r="S90" s="39"/>
      <c r="T90" s="39"/>
      <c r="AC90" s="31"/>
    </row>
    <row r="91" spans="4:29" x14ac:dyDescent="0.2">
      <c r="D91"/>
      <c r="P91"/>
      <c r="R91" s="72"/>
      <c r="S91" s="39"/>
      <c r="T91" s="39"/>
      <c r="AC91" s="31"/>
    </row>
    <row r="92" spans="4:29" x14ac:dyDescent="0.2">
      <c r="D92"/>
      <c r="P92"/>
      <c r="R92" s="72"/>
      <c r="S92" s="39"/>
      <c r="T92" s="39"/>
      <c r="AC92" s="31"/>
    </row>
    <row r="93" spans="4:29" x14ac:dyDescent="0.2">
      <c r="D93"/>
      <c r="P93"/>
      <c r="R93" s="72"/>
      <c r="S93" s="39"/>
      <c r="T93" s="39"/>
      <c r="AC93" s="31"/>
    </row>
    <row r="94" spans="4:29" x14ac:dyDescent="0.2">
      <c r="D94"/>
      <c r="P94"/>
      <c r="R94" s="72"/>
      <c r="S94" s="39"/>
      <c r="T94" s="39"/>
      <c r="AC94" s="31"/>
    </row>
    <row r="95" spans="4:29" x14ac:dyDescent="0.2">
      <c r="D95"/>
      <c r="P95"/>
      <c r="R95" s="72"/>
      <c r="S95" s="39"/>
      <c r="T95" s="39"/>
      <c r="AC95" s="31"/>
    </row>
    <row r="96" spans="4:29" x14ac:dyDescent="0.2">
      <c r="D96"/>
      <c r="P96"/>
      <c r="R96" s="72"/>
      <c r="S96" s="39"/>
      <c r="T96" s="39"/>
      <c r="AC96" s="31"/>
    </row>
    <row r="97" spans="4:29" x14ac:dyDescent="0.2">
      <c r="D97"/>
      <c r="P97"/>
      <c r="R97" s="72"/>
      <c r="S97" s="39"/>
      <c r="T97" s="39"/>
      <c r="AC97" s="31"/>
    </row>
    <row r="98" spans="4:29" x14ac:dyDescent="0.2">
      <c r="D98"/>
      <c r="P98"/>
      <c r="R98" s="72"/>
      <c r="S98" s="39"/>
      <c r="T98" s="39"/>
      <c r="AC98" s="31"/>
    </row>
    <row r="99" spans="4:29" x14ac:dyDescent="0.2">
      <c r="D99"/>
      <c r="P99"/>
      <c r="R99" s="72"/>
      <c r="S99" s="39"/>
      <c r="T99" s="39"/>
      <c r="AC99" s="31"/>
    </row>
    <row r="100" spans="4:29" x14ac:dyDescent="0.2">
      <c r="D100"/>
      <c r="P100"/>
      <c r="R100" s="72"/>
      <c r="S100" s="39"/>
      <c r="T100" s="39"/>
      <c r="AC100" s="31"/>
    </row>
    <row r="101" spans="4:29" x14ac:dyDescent="0.2">
      <c r="D101"/>
      <c r="P101"/>
      <c r="R101" s="72"/>
      <c r="S101" s="39"/>
      <c r="T101" s="39"/>
      <c r="AC101" s="31"/>
    </row>
    <row r="102" spans="4:29" x14ac:dyDescent="0.2">
      <c r="D102"/>
      <c r="P102"/>
      <c r="R102" s="72"/>
      <c r="S102" s="39"/>
      <c r="T102" s="39"/>
      <c r="AC102" s="31"/>
    </row>
    <row r="103" spans="4:29" x14ac:dyDescent="0.2">
      <c r="D103"/>
      <c r="P103"/>
      <c r="R103" s="72"/>
      <c r="S103" s="39"/>
      <c r="T103" s="39"/>
      <c r="AC103" s="31"/>
    </row>
    <row r="104" spans="4:29" x14ac:dyDescent="0.2">
      <c r="D104"/>
      <c r="P104"/>
      <c r="R104" s="72"/>
      <c r="S104" s="39"/>
      <c r="T104" s="39"/>
      <c r="AC104" s="31"/>
    </row>
    <row r="105" spans="4:29" x14ac:dyDescent="0.2">
      <c r="D105"/>
      <c r="P105"/>
      <c r="R105" s="72"/>
      <c r="S105" s="39"/>
      <c r="T105" s="39"/>
      <c r="AC105" s="31"/>
    </row>
    <row r="106" spans="4:29" x14ac:dyDescent="0.2">
      <c r="D106"/>
      <c r="P106"/>
      <c r="R106" s="72"/>
      <c r="S106" s="39"/>
      <c r="T106" s="39"/>
      <c r="AC106" s="31"/>
    </row>
    <row r="107" spans="4:29" x14ac:dyDescent="0.2">
      <c r="D107"/>
      <c r="P107"/>
      <c r="R107" s="72"/>
      <c r="S107" s="39"/>
      <c r="T107" s="39"/>
      <c r="AC107" s="31"/>
    </row>
    <row r="108" spans="4:29" x14ac:dyDescent="0.2">
      <c r="D108"/>
      <c r="P108"/>
      <c r="R108" s="72"/>
      <c r="S108" s="39"/>
      <c r="T108" s="39"/>
      <c r="AC108" s="31"/>
    </row>
    <row r="109" spans="4:29" x14ac:dyDescent="0.2">
      <c r="D109"/>
      <c r="P109"/>
      <c r="R109" s="72"/>
      <c r="S109" s="39"/>
      <c r="T109" s="39"/>
      <c r="AC109" s="31"/>
    </row>
    <row r="110" spans="4:29" x14ac:dyDescent="0.2">
      <c r="D110"/>
      <c r="P110"/>
      <c r="R110" s="72"/>
      <c r="S110" s="39"/>
      <c r="T110" s="39"/>
      <c r="AC110" s="31"/>
    </row>
    <row r="111" spans="4:29" x14ac:dyDescent="0.2">
      <c r="D111"/>
      <c r="P111"/>
      <c r="R111" s="72"/>
      <c r="S111" s="39"/>
      <c r="T111" s="39"/>
      <c r="AC111" s="31"/>
    </row>
    <row r="112" spans="4:29" x14ac:dyDescent="0.2">
      <c r="D112"/>
      <c r="P112"/>
      <c r="R112" s="72"/>
      <c r="S112" s="39"/>
      <c r="T112" s="39"/>
      <c r="AC112" s="31"/>
    </row>
    <row r="113" spans="4:29" x14ac:dyDescent="0.2">
      <c r="D113"/>
      <c r="P113"/>
      <c r="R113" s="72"/>
      <c r="S113" s="39"/>
      <c r="T113" s="39"/>
      <c r="AC113" s="31"/>
    </row>
    <row r="114" spans="4:29" x14ac:dyDescent="0.2">
      <c r="D114"/>
      <c r="P114"/>
      <c r="R114" s="72"/>
      <c r="S114" s="39"/>
      <c r="T114" s="39"/>
      <c r="AC114" s="31"/>
    </row>
    <row r="115" spans="4:29" x14ac:dyDescent="0.2">
      <c r="D115"/>
      <c r="P115"/>
      <c r="R115" s="72"/>
      <c r="S115" s="39"/>
      <c r="T115" s="39"/>
      <c r="AC115" s="31"/>
    </row>
    <row r="116" spans="4:29" x14ac:dyDescent="0.2">
      <c r="D116"/>
      <c r="P116"/>
      <c r="R116" s="72"/>
      <c r="S116" s="39"/>
      <c r="T116" s="39"/>
      <c r="AC116" s="31"/>
    </row>
    <row r="117" spans="4:29" x14ac:dyDescent="0.2">
      <c r="D117"/>
      <c r="P117"/>
      <c r="R117" s="72"/>
      <c r="S117" s="39"/>
      <c r="T117" s="39"/>
      <c r="AC117" s="31"/>
    </row>
    <row r="118" spans="4:29" x14ac:dyDescent="0.2">
      <c r="D118"/>
      <c r="P118"/>
      <c r="R118" s="72"/>
      <c r="S118" s="39"/>
      <c r="T118" s="39"/>
      <c r="AC118" s="31"/>
    </row>
    <row r="119" spans="4:29" x14ac:dyDescent="0.2">
      <c r="D119"/>
      <c r="P119"/>
      <c r="R119" s="72"/>
      <c r="S119" s="39"/>
      <c r="T119" s="39"/>
      <c r="AC119" s="31"/>
    </row>
    <row r="120" spans="4:29" x14ac:dyDescent="0.2">
      <c r="D120"/>
      <c r="P120"/>
      <c r="R120" s="72"/>
      <c r="S120" s="39"/>
      <c r="T120" s="39"/>
      <c r="AC120" s="31"/>
    </row>
    <row r="121" spans="4:29" x14ac:dyDescent="0.2">
      <c r="D121"/>
      <c r="P121"/>
      <c r="R121" s="72"/>
      <c r="S121" s="39"/>
      <c r="T121" s="39"/>
      <c r="AC121" s="31"/>
    </row>
    <row r="122" spans="4:29" x14ac:dyDescent="0.2">
      <c r="D122"/>
      <c r="P122"/>
      <c r="R122" s="72"/>
      <c r="S122" s="39"/>
      <c r="T122" s="39"/>
      <c r="AC122" s="31"/>
    </row>
    <row r="123" spans="4:29" x14ac:dyDescent="0.2">
      <c r="D123"/>
      <c r="P123"/>
      <c r="R123" s="72"/>
      <c r="S123" s="39"/>
      <c r="T123" s="39"/>
      <c r="AC123" s="31"/>
    </row>
    <row r="124" spans="4:29" x14ac:dyDescent="0.2">
      <c r="D124"/>
      <c r="P124"/>
      <c r="R124" s="72"/>
      <c r="S124" s="39"/>
      <c r="T124" s="39"/>
      <c r="AC124" s="31"/>
    </row>
    <row r="125" spans="4:29" x14ac:dyDescent="0.2">
      <c r="D125"/>
      <c r="P125"/>
      <c r="R125" s="72"/>
      <c r="S125" s="39"/>
      <c r="T125" s="39"/>
      <c r="AC125" s="31"/>
    </row>
    <row r="126" spans="4:29" x14ac:dyDescent="0.2">
      <c r="D126"/>
      <c r="P126"/>
      <c r="R126" s="72"/>
      <c r="S126" s="39"/>
      <c r="T126" s="39"/>
      <c r="AC126" s="31"/>
    </row>
    <row r="127" spans="4:29" x14ac:dyDescent="0.2">
      <c r="D127"/>
      <c r="P127"/>
      <c r="R127" s="72"/>
      <c r="S127" s="39"/>
      <c r="T127" s="39"/>
      <c r="AC127" s="31"/>
    </row>
    <row r="128" spans="4:29" x14ac:dyDescent="0.2">
      <c r="D128"/>
      <c r="P128"/>
      <c r="R128" s="72"/>
      <c r="S128" s="39"/>
      <c r="T128" s="39"/>
      <c r="AC128" s="31"/>
    </row>
    <row r="129" spans="4:29" x14ac:dyDescent="0.2">
      <c r="D129"/>
      <c r="P129"/>
      <c r="R129" s="72"/>
      <c r="S129" s="39"/>
      <c r="T129" s="39"/>
      <c r="AC129" s="31"/>
    </row>
    <row r="130" spans="4:29" x14ac:dyDescent="0.2">
      <c r="D130"/>
      <c r="P130"/>
      <c r="R130" s="72"/>
      <c r="S130" s="39"/>
      <c r="T130" s="39"/>
      <c r="AC130" s="31"/>
    </row>
    <row r="131" spans="4:29" x14ac:dyDescent="0.2">
      <c r="D131"/>
      <c r="P131"/>
      <c r="R131" s="72"/>
      <c r="S131" s="39"/>
      <c r="T131" s="39"/>
      <c r="AC131" s="31"/>
    </row>
    <row r="132" spans="4:29" x14ac:dyDescent="0.2">
      <c r="D132"/>
      <c r="P132"/>
      <c r="R132" s="72"/>
      <c r="S132" s="39"/>
      <c r="T132" s="39"/>
      <c r="AC132" s="31"/>
    </row>
    <row r="133" spans="4:29" x14ac:dyDescent="0.2">
      <c r="D133"/>
      <c r="P133"/>
      <c r="R133" s="72"/>
      <c r="S133" s="39"/>
      <c r="T133" s="39"/>
      <c r="AC133" s="31"/>
    </row>
    <row r="134" spans="4:29" x14ac:dyDescent="0.2">
      <c r="D134"/>
      <c r="P134"/>
      <c r="R134" s="72"/>
      <c r="S134" s="39"/>
      <c r="T134" s="39"/>
      <c r="AC134" s="31"/>
    </row>
    <row r="135" spans="4:29" x14ac:dyDescent="0.2">
      <c r="D135"/>
      <c r="P135"/>
      <c r="R135" s="72"/>
      <c r="S135" s="39"/>
      <c r="T135" s="39"/>
      <c r="AC135" s="31"/>
    </row>
    <row r="136" spans="4:29" x14ac:dyDescent="0.2">
      <c r="D136"/>
      <c r="P136"/>
      <c r="R136" s="72"/>
      <c r="S136" s="39"/>
      <c r="T136" s="39"/>
      <c r="AC136" s="31"/>
    </row>
    <row r="137" spans="4:29" x14ac:dyDescent="0.2">
      <c r="D137"/>
      <c r="P137"/>
      <c r="R137" s="72"/>
      <c r="S137" s="39"/>
      <c r="T137" s="39"/>
      <c r="AC137" s="31"/>
    </row>
    <row r="138" spans="4:29" x14ac:dyDescent="0.2">
      <c r="D138"/>
      <c r="P138"/>
      <c r="R138" s="72"/>
      <c r="S138" s="39"/>
      <c r="T138" s="39"/>
      <c r="AC138" s="31"/>
    </row>
    <row r="139" spans="4:29" x14ac:dyDescent="0.2">
      <c r="D139"/>
      <c r="P139"/>
      <c r="R139" s="72"/>
      <c r="S139" s="39"/>
      <c r="T139" s="39"/>
      <c r="AC139" s="31"/>
    </row>
    <row r="140" spans="4:29" x14ac:dyDescent="0.2">
      <c r="D140"/>
      <c r="P140"/>
      <c r="R140" s="72"/>
      <c r="S140" s="39"/>
      <c r="T140" s="39"/>
      <c r="AC140" s="31"/>
    </row>
    <row r="141" spans="4:29" x14ac:dyDescent="0.2">
      <c r="D141"/>
      <c r="P141"/>
      <c r="R141" s="72"/>
      <c r="S141" s="39"/>
      <c r="T141" s="39"/>
      <c r="AC141" s="31"/>
    </row>
    <row r="142" spans="4:29" x14ac:dyDescent="0.2">
      <c r="D142"/>
      <c r="P142"/>
      <c r="R142" s="72"/>
      <c r="S142" s="39"/>
      <c r="T142" s="39"/>
      <c r="AC142" s="31"/>
    </row>
    <row r="143" spans="4:29" x14ac:dyDescent="0.2">
      <c r="D143"/>
      <c r="P143"/>
      <c r="R143" s="72"/>
      <c r="S143" s="39"/>
      <c r="T143" s="39"/>
      <c r="AC143" s="31"/>
    </row>
    <row r="144" spans="4:29" x14ac:dyDescent="0.2">
      <c r="D144"/>
      <c r="P144"/>
      <c r="R144" s="72"/>
      <c r="S144" s="39"/>
      <c r="T144" s="39"/>
      <c r="AC144" s="31"/>
    </row>
    <row r="145" spans="4:29" x14ac:dyDescent="0.2">
      <c r="D145"/>
      <c r="P145"/>
      <c r="R145" s="72"/>
      <c r="S145" s="39"/>
      <c r="T145" s="39"/>
      <c r="AC145" s="31"/>
    </row>
    <row r="146" spans="4:29" x14ac:dyDescent="0.2">
      <c r="D146"/>
      <c r="P146"/>
      <c r="R146" s="72"/>
      <c r="S146" s="39"/>
      <c r="T146" s="39"/>
      <c r="AC146" s="31"/>
    </row>
    <row r="147" spans="4:29" x14ac:dyDescent="0.2">
      <c r="D147"/>
      <c r="P147"/>
      <c r="R147" s="72"/>
      <c r="S147" s="39"/>
      <c r="T147" s="39"/>
      <c r="AC147" s="31"/>
    </row>
    <row r="148" spans="4:29" x14ac:dyDescent="0.2">
      <c r="D148"/>
      <c r="P148"/>
      <c r="R148" s="72"/>
      <c r="S148" s="39"/>
      <c r="T148" s="39"/>
      <c r="AC148" s="31"/>
    </row>
    <row r="149" spans="4:29" x14ac:dyDescent="0.2">
      <c r="D149"/>
      <c r="P149"/>
      <c r="R149" s="72"/>
      <c r="S149" s="39"/>
      <c r="T149" s="39"/>
      <c r="AC149" s="31"/>
    </row>
    <row r="150" spans="4:29" x14ac:dyDescent="0.2">
      <c r="D150"/>
      <c r="P150"/>
      <c r="R150" s="72"/>
      <c r="S150" s="39"/>
      <c r="T150" s="39"/>
      <c r="AC150" s="31"/>
    </row>
    <row r="151" spans="4:29" x14ac:dyDescent="0.2">
      <c r="D151"/>
      <c r="P151"/>
      <c r="R151" s="72"/>
      <c r="S151" s="39"/>
      <c r="T151" s="39"/>
      <c r="AC151" s="31"/>
    </row>
    <row r="152" spans="4:29" x14ac:dyDescent="0.2">
      <c r="D152"/>
      <c r="P152"/>
      <c r="R152" s="72"/>
      <c r="S152" s="39"/>
      <c r="T152" s="39"/>
      <c r="AC152" s="31"/>
    </row>
    <row r="153" spans="4:29" x14ac:dyDescent="0.2">
      <c r="D153"/>
      <c r="P153"/>
      <c r="R153" s="72"/>
      <c r="S153" s="39"/>
      <c r="T153" s="39"/>
      <c r="AC153" s="31"/>
    </row>
    <row r="154" spans="4:29" x14ac:dyDescent="0.2">
      <c r="D154"/>
      <c r="P154"/>
      <c r="R154" s="72"/>
      <c r="S154" s="39"/>
      <c r="T154" s="39"/>
      <c r="AC154" s="31"/>
    </row>
    <row r="155" spans="4:29" x14ac:dyDescent="0.2">
      <c r="D155"/>
      <c r="P155"/>
      <c r="R155" s="72"/>
      <c r="S155" s="39"/>
      <c r="T155" s="39"/>
      <c r="AC155" s="31"/>
    </row>
    <row r="156" spans="4:29" x14ac:dyDescent="0.2">
      <c r="D156"/>
      <c r="P156"/>
      <c r="R156" s="72"/>
      <c r="S156" s="39"/>
      <c r="T156" s="39"/>
      <c r="AC156" s="31"/>
    </row>
    <row r="157" spans="4:29" x14ac:dyDescent="0.2">
      <c r="D157"/>
      <c r="P157"/>
      <c r="R157" s="72"/>
      <c r="S157" s="39"/>
      <c r="T157" s="39"/>
      <c r="AC157" s="31"/>
    </row>
    <row r="158" spans="4:29" x14ac:dyDescent="0.2">
      <c r="D158"/>
      <c r="P158"/>
      <c r="R158" s="72"/>
      <c r="S158" s="39"/>
      <c r="T158" s="39"/>
      <c r="AC158" s="31"/>
    </row>
    <row r="159" spans="4:29" x14ac:dyDescent="0.2">
      <c r="D159"/>
      <c r="P159"/>
      <c r="R159" s="72"/>
      <c r="S159" s="39"/>
      <c r="T159" s="39"/>
      <c r="AC159" s="31"/>
    </row>
    <row r="160" spans="4:29"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D1996"/>
      <c r="P1996"/>
      <c r="R1996" s="72"/>
      <c r="S1996" s="39"/>
      <c r="T1996" s="39"/>
      <c r="AC1996" s="31"/>
    </row>
    <row r="1997" spans="4:29" x14ac:dyDescent="0.2">
      <c r="D1997"/>
      <c r="P1997"/>
      <c r="R1997" s="72"/>
      <c r="S1997" s="39"/>
      <c r="T1997" s="39"/>
      <c r="AC1997" s="31"/>
    </row>
    <row r="1998" spans="4:29" x14ac:dyDescent="0.2">
      <c r="D1998"/>
      <c r="P1998"/>
      <c r="R1998" s="72"/>
      <c r="S1998" s="39"/>
      <c r="T1998" s="39"/>
      <c r="AC1998" s="31"/>
    </row>
    <row r="1999" spans="4:29" x14ac:dyDescent="0.2">
      <c r="D1999"/>
      <c r="P1999"/>
      <c r="R1999" s="7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32">
    <mergeCell ref="P6:P8"/>
    <mergeCell ref="I6:I8"/>
    <mergeCell ref="N6:O8"/>
    <mergeCell ref="G6:G8"/>
    <mergeCell ref="L6:L8"/>
    <mergeCell ref="M6:M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AE6:AF6"/>
    <mergeCell ref="AH6:AL6"/>
    <mergeCell ref="AN6:AS6"/>
    <mergeCell ref="AE7:AF7"/>
    <mergeCell ref="AH7:AI7"/>
    <mergeCell ref="AJ7:AK7"/>
    <mergeCell ref="AL7:AL8"/>
    <mergeCell ref="AN7:AP7"/>
    <mergeCell ref="AQ7:AR7"/>
    <mergeCell ref="AS7:AS8"/>
  </mergeCells>
  <phoneticPr fontId="34" type="noConversion"/>
  <conditionalFormatting sqref="AE10:AF28">
    <cfRule type="cellIs" dxfId="2" priority="1" operator="lessThan">
      <formula>0</formula>
    </cfRule>
  </conditionalFormatting>
  <conditionalFormatting sqref="AH10:AL28 AO10:AS28">
    <cfRule type="cellIs" dxfId="1" priority="2" operator="lessThan">
      <formula>0</formula>
    </cfRule>
  </conditionalFormatting>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125" t="s">
        <v>22</v>
      </c>
      <c r="B2" s="126"/>
      <c r="C2" s="126"/>
      <c r="D2" s="26"/>
      <c r="E2" s="26"/>
      <c r="F2" s="2"/>
      <c r="G2" s="27"/>
      <c r="H2" s="27"/>
      <c r="I2" s="27"/>
      <c r="J2" s="27"/>
    </row>
    <row r="3" spans="1:10" s="8" customFormat="1" ht="15.75" x14ac:dyDescent="0.25">
      <c r="A3" s="127"/>
      <c r="B3" s="127"/>
      <c r="C3" s="127"/>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Rony Zekri</cp:lastModifiedBy>
  <cp:lastPrinted>2014-09-02T07:06:53Z</cp:lastPrinted>
  <dcterms:created xsi:type="dcterms:W3CDTF">2013-02-07T20:52:29Z</dcterms:created>
  <dcterms:modified xsi:type="dcterms:W3CDTF">2026-01-07T14:07:25Z</dcterms:modified>
</cp:coreProperties>
</file>